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g3ujdr\Desktop\ALFRESCO PUBLISH\"/>
    </mc:Choice>
  </mc:AlternateContent>
  <xr:revisionPtr revIDLastSave="0" documentId="8_{47FBE250-E702-494F-B5BA-4E459D6DE229}" xr6:coauthVersionLast="44" xr6:coauthVersionMax="44" xr10:uidLastSave="{00000000-0000-0000-0000-000000000000}"/>
  <bookViews>
    <workbookView xWindow="-98" yWindow="-98" windowWidth="19396" windowHeight="10395" tabRatio="862" xr2:uid="{00000000-000D-0000-FFFF-FFFF00000000}"/>
  </bookViews>
  <sheets>
    <sheet name="Front Cover" sheetId="34" r:id="rId1"/>
    <sheet name="ReadMe" sheetId="35" r:id="rId2"/>
    <sheet name="Revision History" sheetId="25" r:id="rId3"/>
    <sheet name="Tab Description" sheetId="32" r:id="rId4"/>
    <sheet name="Column Description" sheetId="36" r:id="rId5"/>
    <sheet name="ULAD Map Updates 06-30-2020" sheetId="41" r:id="rId6"/>
    <sheet name=" ULAD Map v1.8" sheetId="39" r:id="rId7"/>
    <sheet name="ULAD Enumerations" sheetId="12" r:id="rId8"/>
    <sheet name="ULAD ArcRoles" sheetId="37" r:id="rId9"/>
  </sheets>
  <externalReferences>
    <externalReference r:id="rId10"/>
    <externalReference r:id="rId11"/>
  </externalReferences>
  <definedNames>
    <definedName name="_xlnm._FilterDatabase" localSheetId="6" hidden="1">' ULAD Map v1.8'!$A$2:$P$376</definedName>
    <definedName name="_xlnm._FilterDatabase" localSheetId="4" hidden="1">'Column Description'!$A$30:$B$30</definedName>
    <definedName name="_xlnm._FilterDatabase" localSheetId="7" hidden="1">'ULAD Enumerations'!$A$2:$H$441</definedName>
    <definedName name="_xlnm._FilterDatabase" localSheetId="5" hidden="1">'ULAD Map Updates 06-30-2020'!$A$2:$P$405</definedName>
    <definedName name="FRENeed">[1]Sheet2!$B$2:$B$21</definedName>
    <definedName name="Header_ChangeLog_Column" localSheetId="6">#REF!</definedName>
    <definedName name="Header_ChangeLog_Column" localSheetId="4">#REF!</definedName>
    <definedName name="Header_ChangeLog_Column" localSheetId="0">#REF!</definedName>
    <definedName name="Header_ChangeLog_Column" localSheetId="1">#REF!</definedName>
    <definedName name="Header_ChangeLog_Column">#REF!</definedName>
    <definedName name="Header_ChangeLog_From" localSheetId="6">#REF!</definedName>
    <definedName name="Header_ChangeLog_From" localSheetId="4">#REF!</definedName>
    <definedName name="Header_ChangeLog_From" localSheetId="0">#REF!</definedName>
    <definedName name="Header_ChangeLog_From" localSheetId="1">#REF!</definedName>
    <definedName name="Header_ChangeLog_From">#REF!</definedName>
    <definedName name="Header_ChangeLog_Row" localSheetId="6">#REF!</definedName>
    <definedName name="Header_ChangeLog_Row" localSheetId="4">#REF!</definedName>
    <definedName name="Header_ChangeLog_Row" localSheetId="0">#REF!</definedName>
    <definedName name="Header_ChangeLog_Row" localSheetId="1">#REF!</definedName>
    <definedName name="Header_ChangeLog_Row">#REF!</definedName>
    <definedName name="Header_ChangeLog_Tab" localSheetId="6">#REF!</definedName>
    <definedName name="Header_ChangeLog_Tab" localSheetId="4">#REF!</definedName>
    <definedName name="Header_ChangeLog_Tab" localSheetId="0">#REF!</definedName>
    <definedName name="Header_ChangeLog_Tab" localSheetId="1">#REF!</definedName>
    <definedName name="Header_ChangeLog_Tab">#REF!</definedName>
    <definedName name="Header_ChangeLog_TimeStamp" localSheetId="6">#REF!</definedName>
    <definedName name="Header_ChangeLog_TimeStamp" localSheetId="4">#REF!</definedName>
    <definedName name="Header_ChangeLog_TimeStamp" localSheetId="0">#REF!</definedName>
    <definedName name="Header_ChangeLog_TimeStamp" localSheetId="1">#REF!</definedName>
    <definedName name="Header_ChangeLog_TimeStamp">#REF!</definedName>
    <definedName name="Header_ChangeLog_To" localSheetId="6">#REF!</definedName>
    <definedName name="Header_ChangeLog_To" localSheetId="4">#REF!</definedName>
    <definedName name="Header_ChangeLog_To" localSheetId="0">#REF!</definedName>
    <definedName name="Header_ChangeLog_To" localSheetId="1">#REF!</definedName>
    <definedName name="Header_ChangeLog_To">#REF!</definedName>
    <definedName name="Header_ChangeLog_UserName" localSheetId="6">#REF!</definedName>
    <definedName name="Header_ChangeLog_UserName" localSheetId="4">#REF!</definedName>
    <definedName name="Header_ChangeLog_UserName" localSheetId="0">#REF!</definedName>
    <definedName name="Header_ChangeLog_UserName" localSheetId="1">#REF!</definedName>
    <definedName name="Header_ChangeLog_UserName">#REF!</definedName>
    <definedName name="Header_Enumerations_ConsolidatedEnumerations" localSheetId="6">#REF!</definedName>
    <definedName name="Header_Enumerations_ConsolidatedEnumerations">#REF!</definedName>
    <definedName name="Header_Enumerations_DataPointName" localSheetId="6">#REF!</definedName>
    <definedName name="Header_Enumerations_DataPointName" localSheetId="4">[2]ENUMERATIONS!$E$1</definedName>
    <definedName name="Header_Enumerations_DataPointName" localSheetId="1">[2]ENUMERATIONS!$E$1</definedName>
    <definedName name="Header_Enumerations_DataPointName" localSheetId="3">[2]ENUMERATIONS!$E$1</definedName>
    <definedName name="Header_Enumerations_DataPointName">#REF!</definedName>
    <definedName name="Header_Enumerations_EnumerationDefinitionStatusType" localSheetId="6">'ULAD Enumerations'!#REF!</definedName>
    <definedName name="Header_Enumerations_EnumerationDefinitionStatusType">'ULAD Enumerations'!#REF!</definedName>
    <definedName name="Header_Enumerations_EnumerationsDefinition" localSheetId="6">#REF!</definedName>
    <definedName name="Header_Enumerations_EnumerationsDefinition" localSheetId="4">[2]ENUMERATIONS!$H$1</definedName>
    <definedName name="Header_Enumerations_EnumerationsDefinition" localSheetId="1">[2]ENUMERATIONS!$H$1</definedName>
    <definedName name="Header_Enumerations_EnumerationsDefinition" localSheetId="3">[2]ENUMERATIONS!$H$1</definedName>
    <definedName name="Header_Enumerations_EnumerationsDefinition">#REF!</definedName>
    <definedName name="Header_Enumerations_EnumerationStatusType" localSheetId="6">'ULAD Enumerations'!#REF!</definedName>
    <definedName name="Header_Enumerations_EnumerationStatusType">'ULAD Enumerations'!#REF!</definedName>
    <definedName name="Header_Enumerations_FormFieldID" localSheetId="6">'ULAD Enumerations'!#REF!</definedName>
    <definedName name="Header_Enumerations_FormFieldID" localSheetId="4">[2]ENUMERATIONS!$C$1</definedName>
    <definedName name="Header_Enumerations_FormFieldID" localSheetId="1">[2]ENUMERATIONS!$C$1</definedName>
    <definedName name="Header_Enumerations_FormFieldID" localSheetId="3">[2]ENUMERATIONS!$C$1</definedName>
    <definedName name="Header_Enumerations_FormFieldID">'ULAD Enumerations'!#REF!</definedName>
    <definedName name="Header_Enumerations_FormFieldName" localSheetId="6">#REF!</definedName>
    <definedName name="Header_Enumerations_FormFieldName">#REF!</definedName>
    <definedName name="Header_Enumerations_FormSupportedEnumerations" localSheetId="6">#REF!</definedName>
    <definedName name="Header_Enumerations_FormSupportedEnumerations">#REF!</definedName>
    <definedName name="Header_Enumerations_ProposedEnumerationsDefinition" localSheetId="6">'ULAD Enumerations'!#REF!</definedName>
    <definedName name="Header_Enumerations_ProposedEnumerationsDefinition">'ULAD Enumerations'!#REF!</definedName>
    <definedName name="Header_Enumerations_SortID" localSheetId="6">#REF!</definedName>
    <definedName name="Header_Enumerations_SortID" localSheetId="4">[2]ENUMERATIONS!$B$1</definedName>
    <definedName name="Header_Enumerations_SortID" localSheetId="1">[2]ENUMERATIONS!$B$1</definedName>
    <definedName name="Header_Enumerations_SortID" localSheetId="3">[2]ENUMERATIONS!$B$1</definedName>
    <definedName name="Header_Enumerations_SortID">#REF!</definedName>
    <definedName name="Header_Enumerations_UniqueID" localSheetId="6">#REF!</definedName>
    <definedName name="Header_Enumerations_UniqueID" localSheetId="4">[2]ENUMERATIONS!$A$1</definedName>
    <definedName name="Header_Enumerations_UniqueID" localSheetId="1">[2]ENUMERATIONS!$A$1</definedName>
    <definedName name="Header_Enumerations_UniqueID" localSheetId="3">[2]ENUMERATIONS!$A$1</definedName>
    <definedName name="Header_Enumerations_UniqueID">#REF!</definedName>
    <definedName name="Header_Map_ConditionalityDetails" localSheetId="6">' ULAD Map v1.8'!#REF!</definedName>
    <definedName name="Header_Map_ConditionalityDetails" localSheetId="4">[2]MAP!$U$1</definedName>
    <definedName name="Header_Map_ConditionalityDetails" localSheetId="1">[2]MAP!$U$1</definedName>
    <definedName name="Header_Map_ConditionalityDetails" localSheetId="3">[2]MAP!$U$1</definedName>
    <definedName name="Header_Map_ConditionalityDetails">#REF!</definedName>
    <definedName name="Header_Map_ConditionalityType" localSheetId="6">' ULAD Map v1.8'!#REF!</definedName>
    <definedName name="Header_Map_ConditionalityType" localSheetId="4">[2]MAP!$T$1</definedName>
    <definedName name="Header_Map_ConditionalityType" localSheetId="1">[2]MAP!$T$1</definedName>
    <definedName name="Header_Map_ConditionalityType" localSheetId="3">[2]MAP!$T$1</definedName>
    <definedName name="Header_Map_ConditionalityType">#REF!</definedName>
    <definedName name="Header_Map_ConditionalityValidation" localSheetId="6">' ULAD Map v1.8'!#REF!</definedName>
    <definedName name="Header_Map_ConditionalityValidation">#REF!</definedName>
    <definedName name="Header_Map_DataPointDefinition" localSheetId="6">' ULAD Map v1.8'!$I$2</definedName>
    <definedName name="Header_Map_DataPointDefinition" localSheetId="4">[2]MAP!$P$1</definedName>
    <definedName name="Header_Map_DataPointDefinition" localSheetId="1">[2]MAP!$P$1</definedName>
    <definedName name="Header_Map_DataPointDefinition" localSheetId="3">[2]MAP!$P$1</definedName>
    <definedName name="Header_Map_DataPointDefinition">#REF!</definedName>
    <definedName name="Header_Map_DataPointDefinitionStatusType" localSheetId="6">' ULAD Map v1.8'!#REF!</definedName>
    <definedName name="Header_Map_DataPointDefinitionStatusType">#REF!</definedName>
    <definedName name="Header_Map_DataPointFormat" localSheetId="6">' ULAD Map v1.8'!$K$2</definedName>
    <definedName name="Header_Map_DataPointFormat" localSheetId="4">[2]MAP!$V$1</definedName>
    <definedName name="Header_Map_DataPointFormat" localSheetId="1">[2]MAP!$V$1</definedName>
    <definedName name="Header_Map_DataPointFormat" localSheetId="3">[2]MAP!$V$1</definedName>
    <definedName name="Header_Map_DataPointFormat">#REF!</definedName>
    <definedName name="Header_Map_DataPointName" localSheetId="6">' ULAD Map v1.8'!$H$2</definedName>
    <definedName name="Header_Map_DataPointName" localSheetId="4">[2]MAP!$N$1</definedName>
    <definedName name="Header_Map_DataPointName" localSheetId="1">[2]MAP!$N$1</definedName>
    <definedName name="Header_Map_DataPointName" localSheetId="3">[2]MAP!$N$1</definedName>
    <definedName name="Header_Map_DataPointName">#REF!</definedName>
    <definedName name="Header_Map_DataPointNameStatusType" localSheetId="6">' ULAD Map v1.8'!#REF!</definedName>
    <definedName name="Header_Map_DataPointNameStatusType">#REF!</definedName>
    <definedName name="Header_Map_DataPointValidation" localSheetId="6">' ULAD Map v1.8'!#REF!</definedName>
    <definedName name="Header_Map_DataPointValidation">#REF!</definedName>
    <definedName name="Header_Map_EnumerationValidation" localSheetId="6">' ULAD Map v1.8'!#REF!</definedName>
    <definedName name="Header_Map_EnumerationValidation">#REF!</definedName>
    <definedName name="Header_Map_FormFieldID" localSheetId="6">' ULAD Map v1.8'!#REF!</definedName>
    <definedName name="Header_Map_FormFieldID" localSheetId="4">[2]MAP!$G$1</definedName>
    <definedName name="Header_Map_FormFieldID" localSheetId="1">[2]MAP!$G$1</definedName>
    <definedName name="Header_Map_FormFieldID" localSheetId="3">[2]MAP!$G$1</definedName>
    <definedName name="Header_Map_FormFieldID">#REF!</definedName>
    <definedName name="Header_Map_FormFieldName" localSheetId="6">' ULAD Map v1.8'!#REF!</definedName>
    <definedName name="Header_Map_FormFieldName" localSheetId="4">[2]MAP!$H$1</definedName>
    <definedName name="Header_Map_FormFieldName" localSheetId="1">[2]MAP!$H$1</definedName>
    <definedName name="Header_Map_FormFieldName" localSheetId="3">[2]MAP!$H$1</definedName>
    <definedName name="Header_Map_FormFieldName">#REF!</definedName>
    <definedName name="Header_Map_FormLabelDefinition" localSheetId="6">' ULAD Map v1.8'!#REF!</definedName>
    <definedName name="Header_Map_FormLabelDefinition">#REF!</definedName>
    <definedName name="Header_Map_FormSectionID" localSheetId="6">' ULAD Map v1.8'!#REF!</definedName>
    <definedName name="Header_Map_FormSectionID" localSheetId="4">[2]MAP!$E$1</definedName>
    <definedName name="Header_Map_FormSectionID" localSheetId="1">[2]MAP!$E$1</definedName>
    <definedName name="Header_Map_FormSectionID" localSheetId="3">[2]MAP!$E$1</definedName>
    <definedName name="Header_Map_FormSectionID">#REF!</definedName>
    <definedName name="Header_Map_FormSectionName" localSheetId="6">' ULAD Map v1.8'!#REF!</definedName>
    <definedName name="Header_Map_FormSectionName" localSheetId="4">[2]MAP!$F$1</definedName>
    <definedName name="Header_Map_FormSectionName" localSheetId="1">[2]MAP!$F$1</definedName>
    <definedName name="Header_Map_FormSectionName" localSheetId="3">[2]MAP!$F$1</definedName>
    <definedName name="Header_Map_FormSectionName">#REF!</definedName>
    <definedName name="Header_Map_FormSupportedEnumerations" localSheetId="6">' ULAD Map v1.8'!$J$2</definedName>
    <definedName name="Header_Map_FormSupportedEnumerations" localSheetId="4">[2]MAP!$S$1</definedName>
    <definedName name="Header_Map_FormSupportedEnumerations" localSheetId="1">[2]MAP!$S$1</definedName>
    <definedName name="Header_Map_FormSupportedEnumerations" localSheetId="3">[2]MAP!$S$1</definedName>
    <definedName name="Header_Map_FormSupportedEnumerations">#REF!</definedName>
    <definedName name="Header_Map_LastUpdatedBy" localSheetId="6">' ULAD Map v1.8'!#REF!</definedName>
    <definedName name="Header_Map_LastUpdatedBy">#REF!</definedName>
    <definedName name="Header_Map_LastUpdatedDate" localSheetId="6">' ULAD Map v1.8'!#REF!</definedName>
    <definedName name="Header_Map_LastUpdatedDate">#REF!</definedName>
    <definedName name="Header_Map_LoanRoleType" localSheetId="6">' ULAD Map v1.8'!#REF!</definedName>
    <definedName name="Header_Map_LoanRoleType">#REF!</definedName>
    <definedName name="Header_Map_MappingNotes" localSheetId="6">' ULAD Map v1.8'!#REF!</definedName>
    <definedName name="Header_Map_MappingNotes" localSheetId="4">[2]MAP!$W$1</definedName>
    <definedName name="Header_Map_MappingNotes" localSheetId="1">[2]MAP!$W$1</definedName>
    <definedName name="Header_Map_MappingNotes" localSheetId="3">[2]MAP!$W$1</definedName>
    <definedName name="Header_Map_MappingNotes">#REF!</definedName>
    <definedName name="Header_Map_OtherTypeValidation" localSheetId="6">' ULAD Map v1.8'!#REF!</definedName>
    <definedName name="Header_Map_OtherTypeValidation">#REF!</definedName>
    <definedName name="Header_Map_ParentContainer" localSheetId="6">' ULAD Map v1.8'!$G$2</definedName>
    <definedName name="Header_Map_ParentContainer" localSheetId="4">[2]MAP!$M$1</definedName>
    <definedName name="Header_Map_ParentContainer" localSheetId="1">[2]MAP!$M$1</definedName>
    <definedName name="Header_Map_ParentContainer" localSheetId="3">[2]MAP!$M$1</definedName>
    <definedName name="Header_Map_ParentContainer">#REF!</definedName>
    <definedName name="Header_Map_PartyRoleType" localSheetId="6">' ULAD Map v1.8'!$P$2</definedName>
    <definedName name="Header_Map_PartyRoleType">#REF!</definedName>
    <definedName name="Header_Map_ProposedDataPointDefinition" localSheetId="6">' ULAD Map v1.8'!#REF!</definedName>
    <definedName name="Header_Map_ProposedDataPointDefinition">#REF!</definedName>
    <definedName name="Header_Map_RegulationReference" localSheetId="6">' ULAD Map v1.8'!#REF!</definedName>
    <definedName name="Header_Map_RegulationReference">#REF!</definedName>
    <definedName name="Header_Map_SortID" localSheetId="6">' ULAD Map v1.8'!$B$2</definedName>
    <definedName name="Header_Map_SortID" localSheetId="4">[2]MAP!$B$1</definedName>
    <definedName name="Header_Map_SortID" localSheetId="1">[2]MAP!$B$1</definedName>
    <definedName name="Header_Map_SortID" localSheetId="3">[2]MAP!$B$1</definedName>
    <definedName name="Header_Map_SortID">#REF!</definedName>
    <definedName name="Header_Map_UniqueID" localSheetId="6">' ULAD Map v1.8'!$A$2</definedName>
    <definedName name="Header_Map_UniqueID" localSheetId="4">[2]MAP!$A$1</definedName>
    <definedName name="Header_Map_UniqueID" localSheetId="1">[2]MAP!$A$1</definedName>
    <definedName name="Header_Map_UniqueID" localSheetId="3">[2]MAP!$A$1</definedName>
    <definedName name="Header_Map_UniqueID">#REF!</definedName>
    <definedName name="Header_Map_UniqueIDValidation" localSheetId="6">' ULAD Map v1.8'!#REF!</definedName>
    <definedName name="Header_Map_UniqueIDValidation">#REF!</definedName>
    <definedName name="Header_Map_XPath" localSheetId="6">' ULAD Map v1.8'!$F$2</definedName>
    <definedName name="Header_Map_XPath" localSheetId="4">[2]MAP!$K$1</definedName>
    <definedName name="Header_Map_XPath" localSheetId="1">[2]MAP!$K$1</definedName>
    <definedName name="Header_Map_XPath" localSheetId="3">[2]MAP!$K$1</definedName>
    <definedName name="Header_Map_XPath">#REF!</definedName>
    <definedName name="Header_Map_XPathReference" localSheetId="6">' ULAD Map v1.8'!#REF!</definedName>
    <definedName name="Header_Map_XPathReference">#REF!</definedName>
    <definedName name="Header_Map_XPathStatusType" localSheetId="6">' ULAD Map v1.8'!#REF!</definedName>
    <definedName name="Header_Map_XPathStatusType">#REF!</definedName>
    <definedName name="Header_Map_XPathValidation" localSheetId="6">' ULAD Map v1.8'!#REF!</definedName>
    <definedName name="Header_Map_XPathValidation">#REF!</definedName>
    <definedName name="Header_References_NextUniqueID" localSheetId="6">#REF!</definedName>
    <definedName name="Header_References_NextUniqueID" localSheetId="4">#REF!</definedName>
    <definedName name="Header_References_NextUniqueID" localSheetId="0">#REF!</definedName>
    <definedName name="Header_References_NextUniqueID" localSheetId="1">#REF!</definedName>
    <definedName name="Header_References_NextUniqueID">#REF!</definedName>
    <definedName name="_xlnm.Print_Area" localSheetId="1">ReadMe!$A$1:$K$84</definedName>
    <definedName name="_xlnm.Print_Titles" localSheetId="6">' ULAD Map v1.8'!$2:$2</definedName>
    <definedName name="_xlnm.Print_Titles" localSheetId="8">'ULAD ArcRoles'!$8:$9</definedName>
    <definedName name="_xlnm.Print_Titles" localSheetId="7">'ULAD Enumerations'!$2:$2</definedName>
    <definedName name="_xlnm.Print_Titles" localSheetId="5">'ULAD Map Updates 06-30-2020'!$1:$2</definedName>
    <definedName name="Range_Enumerations">'ULAD Enumerations'!$1:$1048576</definedName>
    <definedName name="Range_Map" localSheetId="6">' ULAD Map v1.8'!$1:$1048576</definedName>
    <definedName name="Range_Map" localSheetId="4">[2]MAP!$1:$1048576</definedName>
    <definedName name="Range_Map" localSheetId="1">[2]MAP!$1:$1048576</definedName>
    <definedName name="Range_Map" localSheetId="3">[2]MAP!$1:$1048576</definedName>
    <definedName name="Range_Map">#REF!</definedName>
    <definedName name="Range_References_FormSectionDeCode" localSheetId="6">#REF!</definedName>
    <definedName name="Range_References_FormSectionDeCode" localSheetId="4">#REF!</definedName>
    <definedName name="Range_References_FormSectionDeCode" localSheetId="0">#REF!</definedName>
    <definedName name="Range_References_FormSectionDeCode" localSheetId="1">#REF!</definedName>
    <definedName name="Range_References_FormSectionDeCode">#REF!</definedName>
    <definedName name="Z_CEFE7852_E814_4553_8BAD_610EEBED9DB6_.wvu.PrintArea" localSheetId="0" hidden="1">'Front Cover'!$A$1:$A$27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97" i="12" l="1"/>
  <c r="C297" i="12"/>
  <c r="C201" i="12" l="1"/>
  <c r="B201" i="12"/>
  <c r="C200" i="12"/>
  <c r="B200" i="12"/>
  <c r="B135" i="39"/>
  <c r="B138" i="41"/>
  <c r="C4" i="12" l="1"/>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317" i="12"/>
  <c r="C318" i="12"/>
  <c r="C31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291" i="12"/>
  <c r="C292" i="12"/>
  <c r="C293" i="12"/>
  <c r="C294" i="12"/>
  <c r="C295" i="12"/>
  <c r="C296" i="12"/>
  <c r="C298" i="12"/>
  <c r="C299" i="12"/>
  <c r="C300" i="12"/>
  <c r="C301" i="12"/>
  <c r="C302" i="12"/>
  <c r="C303" i="12"/>
  <c r="C304" i="12"/>
  <c r="C305" i="12"/>
  <c r="C306" i="12"/>
  <c r="C307" i="12"/>
  <c r="C308" i="12"/>
  <c r="C309" i="12"/>
  <c r="C310" i="12"/>
  <c r="C311" i="12"/>
  <c r="C312" i="12"/>
  <c r="C313" i="12"/>
  <c r="C314" i="12"/>
  <c r="C315" i="12"/>
  <c r="C316" i="12"/>
  <c r="C320" i="12"/>
  <c r="C321" i="12"/>
  <c r="C322" i="12"/>
  <c r="C323" i="12"/>
  <c r="C324" i="12"/>
  <c r="C325" i="12"/>
  <c r="C326" i="12"/>
  <c r="C327" i="12"/>
  <c r="C328" i="12"/>
  <c r="C329" i="12"/>
  <c r="C330" i="12"/>
  <c r="C331" i="12"/>
  <c r="C332" i="12"/>
  <c r="C333" i="12"/>
  <c r="C334" i="12"/>
  <c r="C335" i="12"/>
  <c r="C336" i="12"/>
  <c r="C337" i="12"/>
  <c r="C338" i="12"/>
  <c r="C339" i="12"/>
  <c r="C340" i="12"/>
  <c r="C341" i="12"/>
  <c r="C342" i="12"/>
  <c r="C343" i="12"/>
  <c r="C344" i="12"/>
  <c r="C345" i="12"/>
  <c r="C346" i="12"/>
  <c r="C347" i="12"/>
  <c r="C348" i="12"/>
  <c r="C349" i="12"/>
  <c r="C350" i="12"/>
  <c r="C351" i="12"/>
  <c r="C352" i="12"/>
  <c r="C353" i="12"/>
  <c r="C354" i="12"/>
  <c r="C355" i="12"/>
  <c r="C356" i="12"/>
  <c r="C357" i="12"/>
  <c r="C358" i="12"/>
  <c r="C359" i="12"/>
  <c r="C360" i="12"/>
  <c r="C361" i="12"/>
  <c r="C362" i="12"/>
  <c r="C363" i="12"/>
  <c r="C364" i="12"/>
  <c r="C365" i="12"/>
  <c r="C366" i="12"/>
  <c r="C367" i="12"/>
  <c r="C368" i="12"/>
  <c r="C369" i="12"/>
  <c r="C370" i="12"/>
  <c r="C371" i="12"/>
  <c r="C372" i="12"/>
  <c r="C373" i="12"/>
  <c r="C374" i="12"/>
  <c r="C375" i="12"/>
  <c r="C376" i="12"/>
  <c r="C377" i="12"/>
  <c r="C378" i="12"/>
  <c r="C379" i="12"/>
  <c r="C380" i="12"/>
  <c r="C381" i="12"/>
  <c r="C382" i="12"/>
  <c r="C383" i="12"/>
  <c r="C384" i="12"/>
  <c r="C385" i="12"/>
  <c r="C386" i="12"/>
  <c r="C387" i="12"/>
  <c r="C388" i="12"/>
  <c r="C389" i="12"/>
  <c r="C390" i="12"/>
  <c r="C391" i="12"/>
  <c r="C392" i="12"/>
  <c r="C393" i="12"/>
  <c r="C394" i="12"/>
  <c r="C395" i="12"/>
  <c r="C396" i="12"/>
  <c r="C397" i="12"/>
  <c r="C398"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432" i="12"/>
  <c r="C433" i="12"/>
  <c r="C434" i="12"/>
  <c r="C435" i="12"/>
  <c r="C436" i="12"/>
  <c r="C437" i="12"/>
  <c r="C438" i="12"/>
  <c r="C439" i="12"/>
  <c r="C440" i="12"/>
  <c r="C441" i="12"/>
  <c r="C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3" i="12"/>
  <c r="B381" i="39" l="1"/>
  <c r="B380" i="39"/>
  <c r="B379" i="39"/>
  <c r="B378" i="39"/>
  <c r="B377" i="39"/>
  <c r="B376" i="39"/>
  <c r="B375" i="39"/>
  <c r="B374" i="39"/>
  <c r="B373" i="39"/>
  <c r="B372" i="39"/>
  <c r="B371" i="39"/>
  <c r="B370" i="39"/>
  <c r="B369" i="39"/>
  <c r="B368" i="39"/>
  <c r="B367" i="39"/>
  <c r="B366" i="39"/>
  <c r="B365" i="39"/>
  <c r="B364" i="39"/>
  <c r="B363" i="39"/>
  <c r="B362" i="39"/>
  <c r="B361" i="39"/>
  <c r="B360" i="39"/>
  <c r="B359" i="39"/>
  <c r="B358" i="39"/>
  <c r="B357" i="39"/>
  <c r="B356" i="39"/>
  <c r="B355" i="39"/>
  <c r="B354" i="39"/>
  <c r="B353" i="39"/>
  <c r="B429" i="12" s="1"/>
  <c r="B352" i="39"/>
  <c r="B351" i="39"/>
  <c r="B350" i="39"/>
  <c r="B349" i="39"/>
  <c r="B348" i="39"/>
  <c r="B347" i="39"/>
  <c r="B346" i="39"/>
  <c r="B345" i="39"/>
  <c r="B344" i="39"/>
  <c r="B343" i="39"/>
  <c r="B428" i="12" s="1"/>
  <c r="B342" i="39"/>
  <c r="B341" i="39"/>
  <c r="B340" i="39"/>
  <c r="B427" i="12" s="1"/>
  <c r="B339" i="39"/>
  <c r="B338" i="39"/>
  <c r="B337" i="39"/>
  <c r="B336" i="39"/>
  <c r="B335" i="39"/>
  <c r="B334" i="39"/>
  <c r="B419" i="12" s="1"/>
  <c r="B333" i="39"/>
  <c r="B332" i="39"/>
  <c r="B331" i="39"/>
  <c r="B330" i="39"/>
  <c r="B329" i="39"/>
  <c r="B328" i="39"/>
  <c r="B327" i="39"/>
  <c r="B326" i="39"/>
  <c r="B405" i="12" s="1"/>
  <c r="B325" i="39"/>
  <c r="B324" i="39"/>
  <c r="B323" i="39"/>
  <c r="B322" i="39"/>
  <c r="B321" i="39"/>
  <c r="B320" i="39"/>
  <c r="B319" i="39"/>
  <c r="B396" i="12" s="1"/>
  <c r="B318" i="39"/>
  <c r="B395" i="12" s="1"/>
  <c r="B317" i="39"/>
  <c r="B316" i="39"/>
  <c r="B315" i="39"/>
  <c r="B394" i="12" s="1"/>
  <c r="B314" i="39"/>
  <c r="B393" i="12" s="1"/>
  <c r="B313" i="39"/>
  <c r="B312" i="39"/>
  <c r="B311" i="39"/>
  <c r="B310" i="39"/>
  <c r="B309" i="39"/>
  <c r="B308" i="39"/>
  <c r="B307" i="39"/>
  <c r="B306" i="39"/>
  <c r="B305" i="39"/>
  <c r="B304" i="39"/>
  <c r="B303" i="39"/>
  <c r="B302" i="39"/>
  <c r="B301" i="39"/>
  <c r="B300" i="39"/>
  <c r="B381" i="12" s="1"/>
  <c r="B299" i="39"/>
  <c r="B298" i="39"/>
  <c r="B297" i="39"/>
  <c r="B296" i="39"/>
  <c r="B295" i="39"/>
  <c r="B294" i="39"/>
  <c r="B293" i="39"/>
  <c r="B292" i="39"/>
  <c r="B291" i="39"/>
  <c r="B290" i="39"/>
  <c r="B289" i="39"/>
  <c r="B288" i="39"/>
  <c r="B380" i="12" s="1"/>
  <c r="B287" i="39"/>
  <c r="B286" i="39"/>
  <c r="B379" i="12" s="1"/>
  <c r="B285" i="39"/>
  <c r="B284" i="39"/>
  <c r="B283" i="39"/>
  <c r="B282" i="39"/>
  <c r="B281" i="39"/>
  <c r="B378" i="12" s="1"/>
  <c r="B280" i="39"/>
  <c r="B279" i="39"/>
  <c r="B377" i="12" s="1"/>
  <c r="B278" i="39"/>
  <c r="B277" i="39"/>
  <c r="B376" i="12" s="1"/>
  <c r="B276" i="39"/>
  <c r="B275" i="39"/>
  <c r="B274" i="39"/>
  <c r="B273" i="39"/>
  <c r="B272" i="39"/>
  <c r="B271" i="39"/>
  <c r="B270" i="39"/>
  <c r="B269" i="39"/>
  <c r="B351" i="12" s="1"/>
  <c r="B268" i="39"/>
  <c r="B267" i="39"/>
  <c r="B266" i="39"/>
  <c r="B265" i="39"/>
  <c r="B264" i="39"/>
  <c r="B263" i="39"/>
  <c r="B262" i="39"/>
  <c r="B261" i="39"/>
  <c r="B260" i="39"/>
  <c r="B259" i="39"/>
  <c r="B258" i="39"/>
  <c r="B257" i="39"/>
  <c r="B256" i="39"/>
  <c r="B255" i="39"/>
  <c r="B254" i="39"/>
  <c r="B253" i="39"/>
  <c r="B252" i="39"/>
  <c r="B251" i="39"/>
  <c r="B250" i="39"/>
  <c r="B249" i="39"/>
  <c r="B248" i="39"/>
  <c r="B247" i="39"/>
  <c r="B246" i="39"/>
  <c r="B245" i="39"/>
  <c r="B244" i="39"/>
  <c r="B243" i="39"/>
  <c r="B242" i="39"/>
  <c r="B241" i="39"/>
  <c r="B240" i="39"/>
  <c r="B239" i="39"/>
  <c r="B238" i="39"/>
  <c r="B237" i="39"/>
  <c r="B236" i="39"/>
  <c r="B235" i="39"/>
  <c r="B234" i="39"/>
  <c r="B233" i="39"/>
  <c r="B232" i="39"/>
  <c r="B231" i="39"/>
  <c r="B230" i="39"/>
  <c r="B229" i="39"/>
  <c r="B228" i="39"/>
  <c r="B227" i="39"/>
  <c r="B226" i="39"/>
  <c r="B225" i="39"/>
  <c r="B224" i="39"/>
  <c r="B223" i="39"/>
  <c r="B222" i="39"/>
  <c r="B221" i="39"/>
  <c r="B220" i="39"/>
  <c r="B219" i="39"/>
  <c r="B218" i="39"/>
  <c r="B217" i="39"/>
  <c r="B216" i="39"/>
  <c r="B215" i="39"/>
  <c r="B214" i="39"/>
  <c r="B213" i="39"/>
  <c r="B212" i="39"/>
  <c r="B211" i="39"/>
  <c r="B210" i="39"/>
  <c r="B209" i="39"/>
  <c r="B208" i="39"/>
  <c r="B207" i="39"/>
  <c r="B206" i="39"/>
  <c r="B205" i="39"/>
  <c r="B204" i="39"/>
  <c r="B203" i="39"/>
  <c r="B285" i="12" s="1"/>
  <c r="B202" i="39"/>
  <c r="B201" i="39"/>
  <c r="B200" i="39"/>
  <c r="B282" i="12" s="1"/>
  <c r="B199" i="39"/>
  <c r="B198" i="39"/>
  <c r="B197" i="39"/>
  <c r="B196" i="39"/>
  <c r="B195" i="39"/>
  <c r="B194" i="39"/>
  <c r="B193" i="39"/>
  <c r="B192" i="39"/>
  <c r="B191" i="39"/>
  <c r="B190" i="39"/>
  <c r="B189" i="39"/>
  <c r="B188" i="39"/>
  <c r="B187" i="39"/>
  <c r="B186" i="39"/>
  <c r="B185" i="39"/>
  <c r="B184" i="39"/>
  <c r="B183" i="39"/>
  <c r="B182" i="39"/>
  <c r="B181" i="39"/>
  <c r="B180" i="39"/>
  <c r="B179" i="39"/>
  <c r="B178" i="39"/>
  <c r="B177" i="39"/>
  <c r="B176" i="39"/>
  <c r="B175" i="39"/>
  <c r="B174" i="39"/>
  <c r="B173" i="39"/>
  <c r="B172" i="39"/>
  <c r="B171" i="39"/>
  <c r="B170" i="39"/>
  <c r="B169" i="39"/>
  <c r="B168" i="39"/>
  <c r="B167" i="39"/>
  <c r="B166" i="39"/>
  <c r="B165" i="39"/>
  <c r="B164" i="39"/>
  <c r="B163" i="39"/>
  <c r="B162" i="39"/>
  <c r="B161" i="39"/>
  <c r="B160" i="39"/>
  <c r="B159" i="39"/>
  <c r="B158" i="39"/>
  <c r="B157" i="39"/>
  <c r="B156" i="39"/>
  <c r="B155" i="39"/>
  <c r="B154" i="39"/>
  <c r="B153" i="39"/>
  <c r="B152" i="39"/>
  <c r="B151" i="39"/>
  <c r="B150" i="39"/>
  <c r="B149" i="39"/>
  <c r="B148" i="39"/>
  <c r="B147" i="39"/>
  <c r="B146" i="39"/>
  <c r="B145" i="39"/>
  <c r="B144" i="39"/>
  <c r="B143" i="39"/>
  <c r="B142" i="39"/>
  <c r="B141" i="39"/>
  <c r="B140" i="39"/>
  <c r="B139" i="39"/>
  <c r="B138" i="39"/>
  <c r="B137" i="39"/>
  <c r="B136" i="39"/>
  <c r="B134" i="39"/>
  <c r="B133" i="39"/>
  <c r="B132" i="39"/>
  <c r="B131" i="39"/>
  <c r="B130" i="39"/>
  <c r="B129" i="39"/>
  <c r="B128" i="39"/>
  <c r="B127" i="39"/>
  <c r="B126" i="39"/>
  <c r="B125" i="39"/>
  <c r="B124" i="39"/>
  <c r="B123" i="39"/>
  <c r="B122" i="39"/>
  <c r="B121" i="39"/>
  <c r="B120" i="39"/>
  <c r="B119" i="39"/>
  <c r="B118" i="39"/>
  <c r="B117" i="39"/>
  <c r="B116" i="39"/>
  <c r="B115" i="39"/>
  <c r="B114" i="39"/>
  <c r="B113" i="39"/>
  <c r="B112" i="39"/>
  <c r="B111" i="39"/>
  <c r="B110" i="39"/>
  <c r="B109" i="39"/>
  <c r="B108" i="39"/>
  <c r="B107" i="39"/>
  <c r="B106" i="39"/>
  <c r="B105" i="39"/>
  <c r="B104" i="39"/>
  <c r="B103" i="39"/>
  <c r="B102" i="39"/>
  <c r="B101" i="39"/>
  <c r="B100" i="39"/>
  <c r="B132" i="12" s="1"/>
  <c r="B99" i="39"/>
  <c r="B98" i="39"/>
  <c r="B97" i="39"/>
  <c r="B96" i="39"/>
  <c r="B95" i="39"/>
  <c r="B94" i="39"/>
  <c r="B93" i="39"/>
  <c r="B92" i="39"/>
  <c r="B91" i="39"/>
  <c r="B90" i="39"/>
  <c r="B89" i="39"/>
  <c r="B88" i="39"/>
  <c r="B87" i="39"/>
  <c r="B86" i="39"/>
  <c r="B85" i="39"/>
  <c r="B84" i="39"/>
  <c r="B83" i="39"/>
  <c r="B82" i="39"/>
  <c r="B81" i="39"/>
  <c r="B80" i="39"/>
  <c r="B79" i="39"/>
  <c r="B78" i="39"/>
  <c r="B77" i="39"/>
  <c r="B76" i="39"/>
  <c r="B75" i="39"/>
  <c r="B74" i="39"/>
  <c r="B100" i="12" s="1"/>
  <c r="B73" i="39"/>
  <c r="B72" i="39"/>
  <c r="B71" i="39"/>
  <c r="B70" i="39"/>
  <c r="B69" i="39"/>
  <c r="B68" i="39"/>
  <c r="B67" i="39"/>
  <c r="B66" i="39"/>
  <c r="B65" i="39"/>
  <c r="B64" i="39"/>
  <c r="B63" i="39"/>
  <c r="B62" i="39"/>
  <c r="B61" i="39"/>
  <c r="B60" i="39"/>
  <c r="B59" i="39"/>
  <c r="B58" i="39"/>
  <c r="B57" i="39"/>
  <c r="B56" i="39"/>
  <c r="B55" i="39"/>
  <c r="B54"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B8" i="39"/>
  <c r="B7" i="39"/>
  <c r="B6" i="39"/>
  <c r="B5" i="39"/>
  <c r="B4" i="39"/>
  <c r="B3" i="39"/>
  <c r="B128" i="12" l="1"/>
  <c r="B129" i="12"/>
  <c r="B130" i="12"/>
  <c r="B131" i="12"/>
  <c r="B127" i="12"/>
  <c r="B391" i="12"/>
  <c r="B392" i="12"/>
  <c r="B198" i="12"/>
  <c r="B202" i="12"/>
  <c r="B203" i="12"/>
  <c r="B197" i="12"/>
  <c r="B199" i="12"/>
  <c r="B408" i="12"/>
  <c r="B409" i="12"/>
  <c r="B410" i="12"/>
  <c r="B422" i="12"/>
  <c r="B423" i="12"/>
  <c r="B421" i="12"/>
  <c r="B420" i="12"/>
  <c r="B242" i="12"/>
  <c r="B243" i="12"/>
  <c r="B244" i="12"/>
  <c r="B241" i="12"/>
  <c r="B384" i="12"/>
  <c r="B385" i="12"/>
  <c r="B386" i="12"/>
  <c r="B412" i="12"/>
  <c r="B411" i="12"/>
  <c r="B413" i="12"/>
  <c r="B424" i="12"/>
  <c r="B425" i="12"/>
  <c r="B426" i="12"/>
  <c r="B324" i="12"/>
  <c r="B325" i="12"/>
  <c r="B322" i="12"/>
  <c r="B323" i="12"/>
  <c r="B406" i="12"/>
  <c r="B407" i="12"/>
  <c r="B252" i="12"/>
  <c r="B253" i="12"/>
  <c r="B254" i="12"/>
  <c r="B307" i="12"/>
  <c r="B308" i="12"/>
  <c r="B309" i="12"/>
  <c r="B356" i="12"/>
  <c r="B364" i="12"/>
  <c r="B372" i="12"/>
  <c r="B365" i="12"/>
  <c r="B358" i="12"/>
  <c r="B366" i="12"/>
  <c r="B374" i="12"/>
  <c r="B355" i="12"/>
  <c r="B359" i="12"/>
  <c r="B367" i="12"/>
  <c r="B375" i="12"/>
  <c r="B373" i="12"/>
  <c r="B352" i="12"/>
  <c r="B360" i="12"/>
  <c r="B368" i="12"/>
  <c r="B353" i="12"/>
  <c r="B361" i="12"/>
  <c r="B369" i="12"/>
  <c r="B371" i="12"/>
  <c r="B354" i="12"/>
  <c r="B362" i="12"/>
  <c r="B370" i="12"/>
  <c r="B363" i="12"/>
  <c r="B357" i="12"/>
  <c r="B102" i="12"/>
  <c r="B110" i="12"/>
  <c r="B118" i="12"/>
  <c r="B104" i="12"/>
  <c r="B112" i="12"/>
  <c r="B120" i="12"/>
  <c r="B103" i="12"/>
  <c r="B105" i="12"/>
  <c r="B113" i="12"/>
  <c r="B121" i="12"/>
  <c r="B117" i="12"/>
  <c r="B111" i="12"/>
  <c r="B106" i="12"/>
  <c r="B114" i="12"/>
  <c r="B122" i="12"/>
  <c r="B119" i="12"/>
  <c r="B107" i="12"/>
  <c r="B115" i="12"/>
  <c r="B123" i="12"/>
  <c r="B109" i="12"/>
  <c r="B108" i="12"/>
  <c r="B116" i="12"/>
  <c r="B124" i="12"/>
  <c r="B101" i="12"/>
  <c r="B141" i="12"/>
  <c r="B134" i="12"/>
  <c r="B142" i="12"/>
  <c r="B150" i="12"/>
  <c r="B136" i="12"/>
  <c r="B144" i="12"/>
  <c r="B152" i="12"/>
  <c r="B137" i="12"/>
  <c r="B145" i="12"/>
  <c r="B153" i="12"/>
  <c r="B151" i="12"/>
  <c r="B138" i="12"/>
  <c r="B146" i="12"/>
  <c r="B154" i="12"/>
  <c r="B143" i="12"/>
  <c r="B139" i="12"/>
  <c r="B147" i="12"/>
  <c r="B155" i="12"/>
  <c r="B149" i="12"/>
  <c r="B135" i="12"/>
  <c r="B140" i="12"/>
  <c r="B148" i="12"/>
  <c r="B156" i="12"/>
  <c r="B133" i="12"/>
  <c r="B283" i="12"/>
  <c r="B284" i="12"/>
  <c r="B296" i="12"/>
  <c r="B299" i="12"/>
  <c r="B300" i="12"/>
  <c r="B301" i="12"/>
  <c r="B295" i="12"/>
  <c r="B293" i="12"/>
  <c r="B302" i="12"/>
  <c r="B298" i="12"/>
  <c r="B294" i="12"/>
  <c r="B332" i="12"/>
  <c r="B333" i="12"/>
  <c r="B329" i="12"/>
  <c r="B331" i="12"/>
  <c r="B330" i="12"/>
  <c r="B389" i="12"/>
  <c r="B388" i="12"/>
  <c r="B390" i="12"/>
  <c r="B387" i="12"/>
  <c r="B398" i="12"/>
  <c r="B397" i="12"/>
  <c r="B437" i="12"/>
  <c r="B430" i="12"/>
  <c r="B435" i="12"/>
  <c r="B436" i="12"/>
  <c r="B431" i="12"/>
  <c r="B432" i="12"/>
  <c r="B433" i="12"/>
  <c r="B434" i="12"/>
  <c r="B290" i="12"/>
  <c r="B291" i="12"/>
  <c r="B292" i="12"/>
  <c r="B326" i="12"/>
  <c r="B327" i="12"/>
  <c r="B328" i="12"/>
  <c r="B248" i="12"/>
  <c r="B250" i="12"/>
  <c r="B251" i="12"/>
  <c r="B249" i="12"/>
  <c r="B247" i="12"/>
  <c r="B312" i="12"/>
  <c r="B310" i="12"/>
  <c r="B311" i="12"/>
  <c r="B314" i="12"/>
  <c r="B313" i="12"/>
  <c r="B315" i="12"/>
  <c r="B316" i="12"/>
  <c r="B348" i="12"/>
  <c r="B350" i="12"/>
  <c r="B347" i="12"/>
  <c r="B345" i="12"/>
  <c r="B349" i="12"/>
  <c r="B346" i="12"/>
  <c r="B414" i="12"/>
  <c r="B415" i="12"/>
  <c r="B416" i="12"/>
  <c r="B417" i="12"/>
  <c r="B418" i="12"/>
  <c r="B438" i="12"/>
  <c r="B439" i="12"/>
  <c r="B440" i="12"/>
  <c r="B441" i="12"/>
  <c r="B240" i="12"/>
  <c r="B239" i="12"/>
  <c r="B238" i="12"/>
  <c r="B288" i="12"/>
  <c r="B289" i="12"/>
  <c r="B287" i="12"/>
  <c r="B286" i="12"/>
  <c r="B245" i="12"/>
  <c r="B246" i="12"/>
  <c r="B304" i="12"/>
  <c r="B303" i="12"/>
  <c r="B305" i="12"/>
  <c r="B306" i="12"/>
  <c r="B126" i="12"/>
  <c r="B125" i="12"/>
  <c r="B192" i="12"/>
  <c r="B193" i="12"/>
  <c r="B194" i="12"/>
  <c r="B195" i="12"/>
  <c r="B196" i="12"/>
  <c r="B208" i="12"/>
  <c r="B207" i="12"/>
  <c r="B204" i="12"/>
  <c r="B205" i="12"/>
  <c r="B206" i="12"/>
  <c r="B265" i="12"/>
  <c r="B256" i="12"/>
  <c r="B264" i="12"/>
  <c r="B272" i="12"/>
  <c r="B258" i="12"/>
  <c r="B266" i="12"/>
  <c r="B274" i="12"/>
  <c r="B273" i="12"/>
  <c r="B259" i="12"/>
  <c r="B267" i="12"/>
  <c r="B275" i="12"/>
  <c r="B263" i="12"/>
  <c r="B260" i="12"/>
  <c r="B268" i="12"/>
  <c r="B276" i="12"/>
  <c r="B271" i="12"/>
  <c r="B261" i="12"/>
  <c r="B269" i="12"/>
  <c r="B277" i="12"/>
  <c r="B255" i="12"/>
  <c r="B262" i="12"/>
  <c r="B270" i="12"/>
  <c r="B278" i="12"/>
  <c r="B257" i="12"/>
  <c r="B320" i="12"/>
  <c r="B321" i="12"/>
  <c r="B399" i="12"/>
  <c r="B400" i="12"/>
  <c r="B401" i="12"/>
  <c r="B403" i="12"/>
  <c r="B404" i="12"/>
  <c r="B402" i="12"/>
  <c r="B317" i="12"/>
  <c r="B318" i="12"/>
  <c r="B319" i="12"/>
  <c r="B158" i="12"/>
  <c r="B166" i="12"/>
  <c r="B174" i="12"/>
  <c r="B160" i="12"/>
  <c r="B168" i="12"/>
  <c r="B176" i="12"/>
  <c r="B159" i="12"/>
  <c r="B161" i="12"/>
  <c r="B169" i="12"/>
  <c r="B177" i="12"/>
  <c r="B157" i="12"/>
  <c r="B162" i="12"/>
  <c r="B170" i="12"/>
  <c r="B178" i="12"/>
  <c r="B165" i="12"/>
  <c r="B163" i="12"/>
  <c r="B171" i="12"/>
  <c r="B175" i="12"/>
  <c r="B164" i="12"/>
  <c r="B172" i="12"/>
  <c r="B173" i="12"/>
  <c r="B167" i="12"/>
  <c r="B189" i="12"/>
  <c r="B183" i="12"/>
  <c r="B182" i="12"/>
  <c r="B190" i="12"/>
  <c r="B184" i="12"/>
  <c r="B185" i="12"/>
  <c r="B191" i="12"/>
  <c r="B186" i="12"/>
  <c r="B179" i="12"/>
  <c r="B187" i="12"/>
  <c r="B181" i="12"/>
  <c r="B180" i="12"/>
  <c r="B188" i="12"/>
  <c r="B210" i="12"/>
  <c r="B211" i="12"/>
  <c r="B212" i="12"/>
  <c r="B213" i="12"/>
  <c r="B209" i="12"/>
  <c r="B216" i="12"/>
  <c r="B224" i="12"/>
  <c r="B232" i="12"/>
  <c r="B218" i="12"/>
  <c r="B226" i="12"/>
  <c r="B234" i="12"/>
  <c r="B225" i="12"/>
  <c r="B219" i="12"/>
  <c r="B227" i="12"/>
  <c r="B235" i="12"/>
  <c r="B231" i="12"/>
  <c r="B233" i="12"/>
  <c r="B220" i="12"/>
  <c r="B228" i="12"/>
  <c r="B236" i="12"/>
  <c r="B221" i="12"/>
  <c r="B229" i="12"/>
  <c r="B237" i="12"/>
  <c r="B223" i="12"/>
  <c r="B214" i="12"/>
  <c r="B222" i="12"/>
  <c r="B230" i="12"/>
  <c r="B215" i="12"/>
  <c r="B217" i="12"/>
  <c r="B280" i="12"/>
  <c r="B281" i="12"/>
  <c r="B279" i="12"/>
  <c r="B340" i="12"/>
  <c r="B334" i="12"/>
  <c r="B342" i="12"/>
  <c r="B341" i="12"/>
  <c r="B335" i="12"/>
  <c r="B343" i="12"/>
  <c r="B336" i="12"/>
  <c r="B344" i="12"/>
  <c r="B339" i="12"/>
  <c r="B337" i="12"/>
  <c r="B338" i="12"/>
  <c r="B382" i="12"/>
  <c r="B383" i="12"/>
  <c r="B171" i="41"/>
  <c r="B170" i="41" l="1"/>
  <c r="B165" i="41"/>
  <c r="B112" i="41"/>
  <c r="B88" i="41"/>
  <c r="B249" i="41"/>
  <c r="B13" i="41" l="1"/>
  <c r="B14" i="41"/>
  <c r="B15" i="41"/>
  <c r="B16" i="41"/>
  <c r="B17" i="41"/>
  <c r="B18" i="41"/>
  <c r="B19" i="41"/>
  <c r="B20" i="41"/>
  <c r="B21" i="41"/>
  <c r="B22" i="41"/>
  <c r="B23" i="41"/>
  <c r="B24" i="41"/>
  <c r="B25" i="41"/>
  <c r="B26" i="41"/>
  <c r="B27" i="41"/>
  <c r="B28" i="41"/>
  <c r="B29" i="41"/>
  <c r="B30" i="41"/>
  <c r="B31" i="41"/>
  <c r="B32" i="41"/>
  <c r="B33" i="41"/>
  <c r="B34" i="41"/>
  <c r="B35" i="41"/>
  <c r="B36" i="41"/>
  <c r="B37" i="41"/>
  <c r="B38" i="41"/>
  <c r="B39" i="41"/>
  <c r="B40" i="41"/>
  <c r="B41" i="41"/>
  <c r="B42" i="41"/>
  <c r="B43" i="41"/>
  <c r="B44" i="41"/>
  <c r="B45" i="41"/>
  <c r="B46" i="41"/>
  <c r="B47" i="41"/>
  <c r="B48" i="41"/>
  <c r="B49" i="41"/>
  <c r="B50" i="41"/>
  <c r="B51" i="41"/>
  <c r="B52" i="41"/>
  <c r="B53" i="41"/>
  <c r="B54" i="41"/>
  <c r="B55" i="41"/>
  <c r="B56" i="41"/>
  <c r="B57" i="41"/>
  <c r="B58" i="41"/>
  <c r="B59" i="41"/>
  <c r="B60" i="41"/>
  <c r="B61" i="41"/>
  <c r="B62" i="41"/>
  <c r="B63" i="41"/>
  <c r="B64" i="41"/>
  <c r="B65" i="41"/>
  <c r="B66" i="41"/>
  <c r="B67" i="41"/>
  <c r="B68" i="41"/>
  <c r="B69" i="41"/>
  <c r="B70" i="41"/>
  <c r="B250" i="41"/>
  <c r="B251" i="41"/>
  <c r="B252" i="41"/>
  <c r="B253" i="41"/>
  <c r="B71" i="41"/>
  <c r="B72" i="41"/>
  <c r="B73" i="41"/>
  <c r="B74" i="41"/>
  <c r="B75" i="41"/>
  <c r="B76" i="41"/>
  <c r="B77" i="41"/>
  <c r="B78" i="41"/>
  <c r="B79" i="41"/>
  <c r="B80" i="41"/>
  <c r="B81" i="41"/>
  <c r="B82" i="41"/>
  <c r="B83" i="41"/>
  <c r="B84" i="41"/>
  <c r="B85" i="41"/>
  <c r="B86" i="41"/>
  <c r="B87" i="41"/>
  <c r="B89" i="41"/>
  <c r="B90" i="41"/>
  <c r="B91" i="41"/>
  <c r="B92" i="41"/>
  <c r="B93" i="41"/>
  <c r="B94" i="41"/>
  <c r="B95" i="41"/>
  <c r="B96" i="41"/>
  <c r="B97" i="41"/>
  <c r="B98" i="41"/>
  <c r="B99" i="41"/>
  <c r="B100" i="41"/>
  <c r="B101" i="41"/>
  <c r="B102" i="41"/>
  <c r="B103" i="41"/>
  <c r="B104" i="41"/>
  <c r="B105" i="41"/>
  <c r="B106" i="41"/>
  <c r="B107" i="41"/>
  <c r="B108" i="41"/>
  <c r="B109" i="41"/>
  <c r="B110" i="41"/>
  <c r="B111" i="41"/>
  <c r="B113" i="41"/>
  <c r="B114" i="41"/>
  <c r="B115" i="41"/>
  <c r="B116" i="41"/>
  <c r="B117" i="41"/>
  <c r="B118" i="41"/>
  <c r="B119" i="41"/>
  <c r="B120" i="41"/>
  <c r="B121" i="41"/>
  <c r="B122" i="41"/>
  <c r="B123" i="41"/>
  <c r="B124" i="41"/>
  <c r="B125" i="41"/>
  <c r="B126" i="41"/>
  <c r="B127" i="41"/>
  <c r="B128" i="41"/>
  <c r="B129" i="41"/>
  <c r="B130" i="41"/>
  <c r="B131" i="41"/>
  <c r="B132" i="41"/>
  <c r="B133" i="41"/>
  <c r="B134" i="41"/>
  <c r="B135" i="41"/>
  <c r="B136" i="41"/>
  <c r="B137" i="41"/>
  <c r="B139" i="41"/>
  <c r="B140" i="41"/>
  <c r="B141" i="41"/>
  <c r="B142" i="41"/>
  <c r="B143" i="41"/>
  <c r="B144" i="41"/>
  <c r="B145" i="41"/>
  <c r="B146" i="41"/>
  <c r="B147" i="41"/>
  <c r="B148" i="41"/>
  <c r="B149" i="41"/>
  <c r="B150" i="41"/>
  <c r="B151" i="41"/>
  <c r="B152" i="41"/>
  <c r="B153" i="41"/>
  <c r="B154" i="41"/>
  <c r="B155" i="41"/>
  <c r="B156" i="41"/>
  <c r="B157" i="41"/>
  <c r="B158" i="41"/>
  <c r="B159" i="41"/>
  <c r="B160" i="41"/>
  <c r="B161" i="41"/>
  <c r="B162" i="41"/>
  <c r="B163" i="41"/>
  <c r="B164" i="41"/>
  <c r="B166" i="41"/>
  <c r="B167" i="41"/>
  <c r="B168" i="41"/>
  <c r="B169" i="41"/>
  <c r="B172" i="41"/>
  <c r="B173" i="41"/>
  <c r="B174" i="41"/>
  <c r="B175" i="41"/>
  <c r="B176" i="41"/>
  <c r="B177" i="41"/>
  <c r="B178" i="41"/>
  <c r="B179" i="41"/>
  <c r="B180" i="41"/>
  <c r="B181" i="41"/>
  <c r="B182" i="41"/>
  <c r="B183" i="41"/>
  <c r="B184" i="41"/>
  <c r="B185" i="41"/>
  <c r="B186" i="41"/>
  <c r="B187" i="41"/>
  <c r="B188" i="41"/>
  <c r="B189" i="41"/>
  <c r="B190" i="41"/>
  <c r="B191" i="41"/>
  <c r="B192" i="41"/>
  <c r="B193" i="41"/>
  <c r="B194" i="41"/>
  <c r="B195" i="41"/>
  <c r="B196" i="41"/>
  <c r="B197" i="41"/>
  <c r="B198" i="41"/>
  <c r="B199" i="41"/>
  <c r="B200" i="41"/>
  <c r="B201" i="41"/>
  <c r="B202" i="41"/>
  <c r="B203" i="41"/>
  <c r="B204" i="41"/>
  <c r="B205" i="41"/>
  <c r="B206" i="41"/>
  <c r="B207" i="41"/>
  <c r="B208" i="41"/>
  <c r="B209" i="41"/>
  <c r="B210" i="41"/>
  <c r="B211" i="41"/>
  <c r="B212" i="41"/>
  <c r="B213" i="41"/>
  <c r="B214" i="41"/>
  <c r="B215" i="41"/>
  <c r="B216" i="41"/>
  <c r="B217" i="41"/>
  <c r="B218" i="41"/>
  <c r="B219" i="41"/>
  <c r="B220" i="41"/>
  <c r="B221" i="41"/>
  <c r="B222" i="41"/>
  <c r="B223" i="41"/>
  <c r="B224" i="41"/>
  <c r="B225" i="41"/>
  <c r="B226" i="41"/>
  <c r="B227" i="41"/>
  <c r="B228" i="41"/>
  <c r="B229" i="41"/>
  <c r="B230" i="41"/>
  <c r="B231" i="41"/>
  <c r="B232" i="41"/>
  <c r="B233" i="41"/>
  <c r="B234" i="41"/>
  <c r="B235" i="41"/>
  <c r="B236" i="41"/>
  <c r="B237" i="41"/>
  <c r="B238" i="41"/>
  <c r="B239" i="41"/>
  <c r="B240" i="41"/>
  <c r="B241" i="41"/>
  <c r="B242" i="41"/>
  <c r="B243" i="41"/>
  <c r="B244" i="41"/>
  <c r="B245" i="41"/>
  <c r="B246" i="41"/>
  <c r="B247" i="41"/>
  <c r="B248" i="41"/>
  <c r="B254" i="41"/>
  <c r="B255" i="41"/>
  <c r="B256" i="41"/>
  <c r="B257" i="41"/>
  <c r="B258" i="41"/>
  <c r="B259" i="41"/>
  <c r="B260" i="41"/>
  <c r="B261" i="41"/>
  <c r="B262" i="41"/>
  <c r="B263" i="41"/>
  <c r="B264" i="41"/>
  <c r="B265" i="41"/>
  <c r="B266" i="41"/>
  <c r="B267" i="41"/>
  <c r="B268" i="41"/>
  <c r="B269" i="41"/>
  <c r="B270" i="41"/>
  <c r="B271" i="41"/>
  <c r="B272" i="41"/>
  <c r="B273" i="41"/>
  <c r="B274" i="41"/>
  <c r="B275" i="41"/>
  <c r="B276" i="41"/>
  <c r="B277" i="41"/>
  <c r="B278" i="41"/>
  <c r="B279" i="41"/>
  <c r="B280" i="41"/>
  <c r="B281" i="41"/>
  <c r="B282" i="41"/>
  <c r="B283" i="41"/>
  <c r="B284" i="41"/>
  <c r="B285" i="41"/>
  <c r="B286" i="41"/>
  <c r="B287" i="41"/>
  <c r="B288" i="41"/>
  <c r="B289" i="41"/>
  <c r="B290" i="41"/>
  <c r="B291" i="41"/>
  <c r="B292" i="41"/>
  <c r="B293" i="41"/>
  <c r="B294" i="41"/>
  <c r="B295" i="41"/>
  <c r="B296" i="41"/>
  <c r="B297" i="41"/>
  <c r="B298" i="41"/>
  <c r="B299" i="41"/>
  <c r="B300" i="41"/>
  <c r="B301" i="41"/>
  <c r="B302" i="41"/>
  <c r="B303" i="41"/>
  <c r="B304" i="41"/>
  <c r="B305" i="41"/>
  <c r="B306" i="41"/>
  <c r="B307" i="41"/>
  <c r="B308" i="41"/>
  <c r="B309" i="41"/>
  <c r="B310" i="41"/>
  <c r="B311" i="41"/>
  <c r="B312" i="41"/>
  <c r="B313" i="41"/>
  <c r="B314" i="41"/>
  <c r="B315" i="41"/>
  <c r="B316" i="41"/>
  <c r="B317" i="41"/>
  <c r="B318" i="41"/>
  <c r="B319" i="41"/>
  <c r="B320" i="41"/>
  <c r="B321" i="41"/>
  <c r="B322" i="41"/>
  <c r="B323" i="41"/>
  <c r="B324" i="41"/>
  <c r="B325" i="41"/>
  <c r="B326" i="41"/>
  <c r="B327" i="41"/>
  <c r="B328" i="41"/>
  <c r="B329" i="41"/>
  <c r="B330" i="41"/>
  <c r="B331" i="41"/>
  <c r="B332" i="41"/>
  <c r="B333" i="41"/>
  <c r="B334" i="41"/>
  <c r="B335" i="41"/>
  <c r="B336" i="41"/>
  <c r="B337" i="41"/>
  <c r="B338" i="41"/>
  <c r="B339" i="41"/>
  <c r="B340" i="41"/>
  <c r="B341" i="41"/>
  <c r="B342" i="41"/>
  <c r="B343" i="41"/>
  <c r="B344" i="41"/>
  <c r="B345" i="41"/>
  <c r="B346" i="41"/>
  <c r="B347" i="41"/>
  <c r="B348" i="41"/>
  <c r="B349" i="41"/>
  <c r="B350" i="41"/>
  <c r="B351" i="41"/>
  <c r="B352" i="41"/>
  <c r="B353" i="41"/>
  <c r="B354" i="41"/>
  <c r="B355" i="41"/>
  <c r="B356" i="41"/>
  <c r="B357" i="41"/>
  <c r="B358" i="41"/>
  <c r="B359" i="41"/>
  <c r="B360" i="41"/>
  <c r="B361" i="41"/>
  <c r="B362" i="41"/>
  <c r="B363" i="41"/>
  <c r="B364" i="41"/>
  <c r="B365" i="41"/>
  <c r="B366" i="41"/>
  <c r="B367" i="41"/>
  <c r="B368" i="41"/>
  <c r="B369" i="41"/>
  <c r="B370" i="41"/>
  <c r="B371" i="41"/>
  <c r="B372" i="41"/>
  <c r="B373" i="41"/>
  <c r="B374" i="41"/>
  <c r="B375" i="41"/>
  <c r="B376" i="41"/>
  <c r="B377" i="41"/>
  <c r="B378" i="41"/>
  <c r="B379" i="41"/>
  <c r="B380" i="41"/>
  <c r="B381" i="41"/>
  <c r="B382" i="41"/>
  <c r="B383" i="41"/>
  <c r="B384" i="41"/>
  <c r="B385" i="41"/>
  <c r="B386" i="41"/>
  <c r="B387" i="41"/>
  <c r="B388" i="41"/>
  <c r="B389" i="41"/>
  <c r="B390" i="41"/>
  <c r="B391" i="41"/>
  <c r="B392" i="41"/>
  <c r="B393" i="41"/>
  <c r="B394" i="41"/>
  <c r="B395" i="41"/>
  <c r="B396" i="41"/>
  <c r="B397" i="41"/>
  <c r="B398" i="41"/>
  <c r="B399" i="41"/>
  <c r="B400" i="41"/>
  <c r="B401" i="41"/>
  <c r="B402" i="41"/>
  <c r="B403" i="41"/>
  <c r="B404" i="41"/>
  <c r="B405" i="41"/>
  <c r="B12" i="41"/>
  <c r="B11" i="41"/>
  <c r="B10" i="41"/>
  <c r="B9" i="41"/>
  <c r="B8" i="41"/>
  <c r="B7" i="41"/>
  <c r="B6" i="41"/>
  <c r="B5" i="41"/>
  <c r="B4" i="41"/>
  <c r="B3" i="41"/>
</calcChain>
</file>

<file path=xl/sharedStrings.xml><?xml version="1.0" encoding="utf-8"?>
<sst xmlns="http://schemas.openxmlformats.org/spreadsheetml/2006/main" count="8474" uniqueCount="1805">
  <si>
    <t>Social Security Number</t>
  </si>
  <si>
    <t>Date of Birth</t>
  </si>
  <si>
    <t>Unmarried</t>
  </si>
  <si>
    <t>Married</t>
  </si>
  <si>
    <t>State</t>
  </si>
  <si>
    <t>Own</t>
  </si>
  <si>
    <t>Rent</t>
  </si>
  <si>
    <t>Other</t>
  </si>
  <si>
    <t>Monthly Payment</t>
  </si>
  <si>
    <t>Unit</t>
  </si>
  <si>
    <t>Purchase</t>
  </si>
  <si>
    <t>Refinance</t>
  </si>
  <si>
    <t>Renovation</t>
  </si>
  <si>
    <t>Manufactured</t>
  </si>
  <si>
    <t>FHA</t>
  </si>
  <si>
    <t>VA</t>
  </si>
  <si>
    <t>Conventional</t>
  </si>
  <si>
    <t>Negative Amortization</t>
  </si>
  <si>
    <t>Overtime</t>
  </si>
  <si>
    <t>Bonus</t>
  </si>
  <si>
    <t>Relative</t>
  </si>
  <si>
    <t>Amortization Type</t>
  </si>
  <si>
    <t>Employer</t>
  </si>
  <si>
    <t>Creditor Name</t>
  </si>
  <si>
    <t>Account Number</t>
  </si>
  <si>
    <t>Credit Limit</t>
  </si>
  <si>
    <t>Revolving</t>
  </si>
  <si>
    <t>Installment</t>
  </si>
  <si>
    <t>Unpaid Balance</t>
  </si>
  <si>
    <t>Alimony</t>
  </si>
  <si>
    <t>Original Cost of Lot</t>
  </si>
  <si>
    <t>Leasehold</t>
  </si>
  <si>
    <t>FirstName</t>
  </si>
  <si>
    <t>The first name of the individual represented by the parent object.</t>
  </si>
  <si>
    <t>MESSAGE/DEAL_SETS/DEAL_SET/DEALS/DEAL/PARTIES/PARTY/INDIVIDUAL/NAME</t>
  </si>
  <si>
    <t>MiddleName</t>
  </si>
  <si>
    <t>The middle name of the individual represented by the parent object.</t>
  </si>
  <si>
    <t>LastName</t>
  </si>
  <si>
    <t>The last name of the individual represented by the parent object.</t>
  </si>
  <si>
    <t>SuffixName</t>
  </si>
  <si>
    <t>MESSAGE/DEAL_SETS/DEAL_SET/DEALS/DEAL/PARTIES/PARTY/TAXPAYER_IDENTIFIERS/TAXPAYER_IDENTIFIER</t>
  </si>
  <si>
    <t>TaxpayerIdentifierValue</t>
  </si>
  <si>
    <t>The value of the taxpayer identifier as assigned by the IRS to the individual or legal entity.</t>
  </si>
  <si>
    <t>TaxpayerIdentifierType</t>
  </si>
  <si>
    <t>SocialSecurityNumber</t>
  </si>
  <si>
    <t>BorrowerBirthDate</t>
  </si>
  <si>
    <t>MaritalStatusType</t>
  </si>
  <si>
    <t>Separated</t>
  </si>
  <si>
    <t>DependentCount</t>
  </si>
  <si>
    <t>DependentAgeYearsCount</t>
  </si>
  <si>
    <t>ContactPointTelephoneValue</t>
  </si>
  <si>
    <t>The telephone number for the contact.</t>
  </si>
  <si>
    <t>ContactPointEmailValue</t>
  </si>
  <si>
    <t>The email address for the contact.</t>
  </si>
  <si>
    <t>BorrowerResidencyBasisType</t>
  </si>
  <si>
    <t>BorrowerResidencyDurationMonthsCount</t>
  </si>
  <si>
    <t>AddressLineText</t>
  </si>
  <si>
    <t>CityName</t>
  </si>
  <si>
    <t>StateCode</t>
  </si>
  <si>
    <t>PostalCode</t>
  </si>
  <si>
    <t>The postal code (ZIP Code in the US) for the address. ZIP Code may be either 5 or 9 digits.</t>
  </si>
  <si>
    <t>FullName</t>
  </si>
  <si>
    <t>MonthlyRentAmount</t>
  </si>
  <si>
    <t>The address with the address number, pre-directional, street name, post-directional, address unit designators and address unit value.</t>
  </si>
  <si>
    <t>The identifier value associated with the Secondary Address Unit Designator. Example: 123, C, B1C, etc.</t>
  </si>
  <si>
    <t>AddressUnitIdentifier</t>
  </si>
  <si>
    <t>MESSAGE/DEAL_SETS/DEAL_SET/DEALS/DEAL/COLLATERALS/COLLATERAL/SUBJECT_PROPERTY/PROPERTY_DETAIL</t>
  </si>
  <si>
    <t>The number of individual family dwelling units being financed in the subject property.</t>
  </si>
  <si>
    <t>LoanPurposeType</t>
  </si>
  <si>
    <t>MortgageType</t>
  </si>
  <si>
    <t>MESSAGE/DEAL_SETS/DEAL_SET/DEALS/DEAL/LOANS/LOAN/REFINANCE</t>
  </si>
  <si>
    <t>RefinanceCashOutDeterminationType</t>
  </si>
  <si>
    <t>CashOut</t>
  </si>
  <si>
    <t>MESSAGE/DEAL_SETS/DEAL_SET/DEALS/DEAL/LOANS/LOAN/CONSTRUCTION</t>
  </si>
  <si>
    <t>ConstructionLoanIndicator</t>
  </si>
  <si>
    <t>MESSAGE/DEAL_SETS/DEAL_SET/DEALS/DEAL/LOANS/LOAN/LOAN_DETAIL</t>
  </si>
  <si>
    <t>PrimaryResidence</t>
  </si>
  <si>
    <t>SecondHome</t>
  </si>
  <si>
    <t>Investment</t>
  </si>
  <si>
    <t>Describes the construction process for the main dwelling unit of the subject property.</t>
  </si>
  <si>
    <t>PropertyAcquiredDate</t>
  </si>
  <si>
    <t>LandOriginalCostAmount</t>
  </si>
  <si>
    <t>The original cost of acquiring the land on which the home will be built. This is used for purchase, construction and refinance loans.</t>
  </si>
  <si>
    <t>ConstructionImprovementCostsAmount</t>
  </si>
  <si>
    <t>PropertyEstateType</t>
  </si>
  <si>
    <t>FeeSimple</t>
  </si>
  <si>
    <t>PropertyGroundLeaseExpirationDate</t>
  </si>
  <si>
    <t>The final expiration date of the ground lease.</t>
  </si>
  <si>
    <t>RelationshipVestingType</t>
  </si>
  <si>
    <t>RelationshipVestingTypeOtherDescription</t>
  </si>
  <si>
    <t>The description of the Relationship Vesting Type when Other is selected as the option from the enumerated list.</t>
  </si>
  <si>
    <t>USDARuralDevelopment</t>
  </si>
  <si>
    <t>StateAgency</t>
  </si>
  <si>
    <t>LocalAgency</t>
  </si>
  <si>
    <t>LoanIdentifierType</t>
  </si>
  <si>
    <t>LoanIdentifier</t>
  </si>
  <si>
    <t>The value of the identifier for the specified type.</t>
  </si>
  <si>
    <t>MESSAGE/DEAL_SETS/DEAL_SET/DEALS/DEAL/LOANS/LOAN/TERMS_OF_LOAN</t>
  </si>
  <si>
    <t>MESSAGE/DEAL_SETS/DEAL_SET/DEALS/DEAL/LOANS/LOAN/MATURITY/MATURITY_RULE</t>
  </si>
  <si>
    <t>LoanMaturityPeriodCount</t>
  </si>
  <si>
    <t>Fixed</t>
  </si>
  <si>
    <t>AdjustableRate</t>
  </si>
  <si>
    <t>A free-form text field used to collect additional information or a description of the amortization type when Other is selected.</t>
  </si>
  <si>
    <t>EmploymentBorrowerSelfEmployedIndicator</t>
  </si>
  <si>
    <t>The date that the borrower started the employment position with the employer.</t>
  </si>
  <si>
    <t>EmploymentStartDate</t>
  </si>
  <si>
    <t>IncomeType</t>
  </si>
  <si>
    <t>EmploymentEndDate</t>
  </si>
  <si>
    <t>The dollar amount per month of the associated housing expense type.</t>
  </si>
  <si>
    <t>HousingExpensePaymentAmount</t>
  </si>
  <si>
    <t>AssetCashOrMarketValueAmount</t>
  </si>
  <si>
    <t>AssetAccountIdentifier</t>
  </si>
  <si>
    <t>AssetType</t>
  </si>
  <si>
    <t>CheckingAccount</t>
  </si>
  <si>
    <t>SavingsAccount</t>
  </si>
  <si>
    <t>MoneyMarketFund</t>
  </si>
  <si>
    <t>MutualFund</t>
  </si>
  <si>
    <t>CertificateOfDepositTimeDeposit</t>
  </si>
  <si>
    <t>Stock</t>
  </si>
  <si>
    <t>Bond</t>
  </si>
  <si>
    <t>RetirementFund</t>
  </si>
  <si>
    <t>BridgeLoanNotDeposited</t>
  </si>
  <si>
    <t>TrustAccount</t>
  </si>
  <si>
    <t>LifeInsurance</t>
  </si>
  <si>
    <t>AssetTypeOtherDescription</t>
  </si>
  <si>
    <t>OwnedPropertyRentalIncomeGrossAmount</t>
  </si>
  <si>
    <t>OwnedPropertyRentalIncomeNetAmount</t>
  </si>
  <si>
    <t>The amount of the rental income that is net of mortgage payments, insurance, maintenance, taxes, and miscellaneous expenses that is generated by the owned property on a monthly basis.</t>
  </si>
  <si>
    <t>The amount of revenue generated by the owned property from rent on a monthly basis.</t>
  </si>
  <si>
    <t>LiabilityAccountIdentifier</t>
  </si>
  <si>
    <t>LiabilityMonthlyPaymentAmount</t>
  </si>
  <si>
    <t>LiabilityUnpaidBalanceAmount</t>
  </si>
  <si>
    <t>Open30DayChargeAccount</t>
  </si>
  <si>
    <t>LiabilityType</t>
  </si>
  <si>
    <t>LiabilityTypeOtherDescription</t>
  </si>
  <si>
    <t>Specifies the other liability type when Other is selected.</t>
  </si>
  <si>
    <t>ChildSupport</t>
  </si>
  <si>
    <t>JobRelatedExpenses</t>
  </si>
  <si>
    <t>SeparateMaintenanceExpense</t>
  </si>
  <si>
    <t>ExpenseMonthlyPaymentAmount</t>
  </si>
  <si>
    <t>MESSAGE/DEAL_SETS/DEAL_SET/DEALS/DEAL/LOANS/LOAN/GOVERNMENT_LOAN</t>
  </si>
  <si>
    <t>GovernmentRefinanceType</t>
  </si>
  <si>
    <t>FullDocumentation</t>
  </si>
  <si>
    <t>StreamlineWithoutAppraisal</t>
  </si>
  <si>
    <t>InterestRateReductionRefinanceLoan</t>
  </si>
  <si>
    <t>Proposed</t>
  </si>
  <si>
    <t>ConstructionToPermanentClosingType</t>
  </si>
  <si>
    <t>OneClosing</t>
  </si>
  <si>
    <t>TwoClosing</t>
  </si>
  <si>
    <t>ProjectLegalStructureType</t>
  </si>
  <si>
    <t>LienPriorityType</t>
  </si>
  <si>
    <t>FirstLien</t>
  </si>
  <si>
    <t>MESSAGE/DEAL_SETS/DEAL_SET/DEALS/DEAL/PARTIES/PARTY/ROLES/ROLE/BORROWER/BORROWER_DETAIL</t>
  </si>
  <si>
    <t>LivingTrust</t>
  </si>
  <si>
    <t>BalloonIndicator</t>
  </si>
  <si>
    <t>Balloon Term</t>
  </si>
  <si>
    <t>BuydownTemporarySubsidyFundingIndicator</t>
  </si>
  <si>
    <t>InterestOnlyIndicator</t>
  </si>
  <si>
    <t>MESSAGE/DEAL_SETS/DEAL_SET/DEALS/DEAL/LOANS/LOAN/INTEREST_ONLY</t>
  </si>
  <si>
    <t>InterestOnlyTermMonthsCount</t>
  </si>
  <si>
    <t>NegativeAmortizationIndicator</t>
  </si>
  <si>
    <t>FundsSourceType</t>
  </si>
  <si>
    <t>StockOptions</t>
  </si>
  <si>
    <t>IndividualDevelopmentAccount</t>
  </si>
  <si>
    <t>LiabilityPayoffStatusIndicator</t>
  </si>
  <si>
    <t>PropertyUsageType</t>
  </si>
  <si>
    <t>FinancedUnitCount</t>
  </si>
  <si>
    <t>ConstructionMethodType</t>
  </si>
  <si>
    <t>PUDIndicator</t>
  </si>
  <si>
    <t>ExpenseType</t>
  </si>
  <si>
    <t>Telephone</t>
  </si>
  <si>
    <t>Internet</t>
  </si>
  <si>
    <t>Condominium</t>
  </si>
  <si>
    <t>Cooperative</t>
  </si>
  <si>
    <t>Interest Only Term</t>
  </si>
  <si>
    <t>Phone</t>
  </si>
  <si>
    <t>Sole</t>
  </si>
  <si>
    <t>Female</t>
  </si>
  <si>
    <t>Male</t>
  </si>
  <si>
    <t>Asian</t>
  </si>
  <si>
    <t>White</t>
  </si>
  <si>
    <t>Address</t>
  </si>
  <si>
    <t>CountyName</t>
  </si>
  <si>
    <t>The name of the county within a state. (Designator Name based on FIPS Publication 6-4)</t>
  </si>
  <si>
    <t>Conversion of Contract for Deed or Land Contract</t>
  </si>
  <si>
    <t>Mortgage loan will finance energy-related improvements</t>
  </si>
  <si>
    <t>Temporary Interest Rate Buydown</t>
  </si>
  <si>
    <t>Monthly Income</t>
  </si>
  <si>
    <t>Veteran</t>
  </si>
  <si>
    <t>EmploymentTimeInLineOfWorkMonthsCount</t>
  </si>
  <si>
    <t>EstimatedClosingCostsAmount</t>
  </si>
  <si>
    <t>MIAndFundingFeeFinancedAmount</t>
  </si>
  <si>
    <t>BorrowerRequestedLoanAmount</t>
  </si>
  <si>
    <t>BaseLoanAmount</t>
  </si>
  <si>
    <t>BankruptcyIndicator</t>
  </si>
  <si>
    <t>PartyToLawsuitIndicator</t>
  </si>
  <si>
    <t>OutstandingJudgmentsIndicator</t>
  </si>
  <si>
    <t>PresentlyDelinquentIndicator</t>
  </si>
  <si>
    <t>CitizenshipResidencyType</t>
  </si>
  <si>
    <t>BankruptcyChapterType</t>
  </si>
  <si>
    <t>UndisclosedCreditApplicationIndicator</t>
  </si>
  <si>
    <t>HomeownerPastThreeYearsType</t>
  </si>
  <si>
    <t>PriorPropertyUsageType</t>
  </si>
  <si>
    <t>PriorPropertyTitleType</t>
  </si>
  <si>
    <t>MESSAGE/DEAL_SETS/DEAL_SET/DEALS/DEAL/PARTIES/PARTY/INDIVIDUAL/ALIASES/ALIAS/NAME</t>
  </si>
  <si>
    <t>MESSAGE/DEAL_SETS/DEAL_SET/DEALS/DEAL/PARTIES/PARTY/ADDRESSES/ADDRESS</t>
  </si>
  <si>
    <t>MortgageTypeOtherDescription</t>
  </si>
  <si>
    <t>ExpenseTypeOtherDescription</t>
  </si>
  <si>
    <t>HispanicOrLatino</t>
  </si>
  <si>
    <t>NotHispanicOrLatino</t>
  </si>
  <si>
    <t>HMDARaceType</t>
  </si>
  <si>
    <t>NativeHawaiianOrOtherPacificIslander</t>
  </si>
  <si>
    <t>BlackOrAfricanAmerican</t>
  </si>
  <si>
    <t>FaceToFace</t>
  </si>
  <si>
    <t>ApplicationSignedByLoanOriginatorDate</t>
  </si>
  <si>
    <t>PartyRoleIdentifier</t>
  </si>
  <si>
    <t>MESSAGE/DEAL_SETS/DEAL_SET/DEALS/DEAL/PARTIES/PARTY/ROLES/ROLE/PARTY_ROLE_IDENTIFIERS/PARTY_ROLE_IDENTIFIER</t>
  </si>
  <si>
    <t>MESSAGE/DEAL_SETS/DEAL_SET/DEALS/DEAL/PARTIES/PARTY/LEGAL_ENTITY/LEGAL_ENTITY_DETAIL</t>
  </si>
  <si>
    <t>EmploymentMonthlyIncomeAmount</t>
  </si>
  <si>
    <t>IndividualTrustLand</t>
  </si>
  <si>
    <t>Base</t>
  </si>
  <si>
    <t>InitialFixedPeriodEffectiveMonthsCount</t>
  </si>
  <si>
    <t>PerChangeRateAdjustmentFrequencyMonthsCount</t>
  </si>
  <si>
    <t>The number of months between rate adjustments, if the interest rate on the subject loan can change.</t>
  </si>
  <si>
    <t>MESSAGE/DEAL_SETS/DEAL_SET/DEALS/DEAL/LOANS/LOAN/ADJUSTMENT/INTEREST_RATE_ADJUSTMENT/INTEREST_RATE_PER_CHANGE_ADJUSTMENT_RULES/INTEREST_RATE_PER_CHANGE_ADJUSTMENT_RULE</t>
  </si>
  <si>
    <t>LenderLoan</t>
  </si>
  <si>
    <t>AgencyCase</t>
  </si>
  <si>
    <t>UniversalLoan</t>
  </si>
  <si>
    <t>MESSAGE/DEAL_SETS/DEAL_SET/DEALS/DEAL/LOANS/LOAN/LOAN_IDENTIFIERS/LOAN_IDENTIFIER</t>
  </si>
  <si>
    <t>MESSAGE/DEAL_SETS/DEAL_SET/DEALS/DEAL/LOANS/LOAN/DOCUMENT_SPECIFIC_DATA_SETS/DOCUMENT_SPECIFIC_DATA_SET/URLA/URLA_DETAIL</t>
  </si>
  <si>
    <t>MESSAGE/DEAL_SETS/DEAL_SET/DEALS/DEAL/PARTIES/PARTY/ROLES/ROLE/ROLE_DETAIL</t>
  </si>
  <si>
    <t>PartyRoleType</t>
  </si>
  <si>
    <t>Borrower</t>
  </si>
  <si>
    <t>MESSAGE/DEAL_SETS/DEAL_SET/DEALS/DEAL/PARTIES/PARTY/ROLES/ROLE/BORROWER/DEPENDENTS/DEPENDENT</t>
  </si>
  <si>
    <t>MESSAGE/DEAL_SETS/DEAL_SET/DEALS/DEAL/PARTIES/PARTY/ROLES/ROLE/BORROWER/MILITARY_SERVICES/MILITARY_SERVICE</t>
  </si>
  <si>
    <t>MESSAGE/DEAL_SETS/DEAL_SET/DEALS/DEAL/PARTIES/PARTY/INDIVIDUAL/CONTACT_POINTS/CONTACT_POINT/CONTACT_POINT_DETAIL</t>
  </si>
  <si>
    <t>MESSAGE/DEAL_SETS/DEAL_SET/DEALS/DEAL/PARTIES/PARTY/INDIVIDUAL/CONTACT_POINTS/CONTACT_POINT/CONTACT_POINT_EMAIL</t>
  </si>
  <si>
    <t>MESSAGE/DEAL_SETS/DEAL_SET/DEALS/DEAL/PARTIES/PARTY/INDIVIDUAL/CONTACT_POINTS/CONTACT_POINT/CONTACT_POINT_TELEPHONE</t>
  </si>
  <si>
    <t>MESSAGE/DEAL_SETS/DEAL_SET/DEALS/DEAL/PARTIES/PARTY/ROLES/ROLE/BORROWER/RESIDENCES/RESIDENCE/ADDRESS</t>
  </si>
  <si>
    <t>MESSAGE/DEAL_SETS/DEAL_SET/DEALS/DEAL/PARTIES/PARTY/ROLES/ROLE/BORROWER/RESIDENCES/RESIDENCE/RESIDENCE_DETAIL</t>
  </si>
  <si>
    <t>Current</t>
  </si>
  <si>
    <t>The unparsed name of either an individual or a legal entity.</t>
  </si>
  <si>
    <t>Specifies the type of address.</t>
  </si>
  <si>
    <t>AddressType</t>
  </si>
  <si>
    <t>Mailing</t>
  </si>
  <si>
    <t>Prior</t>
  </si>
  <si>
    <t>BorrowerResidencyType</t>
  </si>
  <si>
    <t>ContactPointRoleType</t>
  </si>
  <si>
    <t>MESSAGE/DEAL_SETS/DEAL_SET/DEALS/DEAL/COLLATERALS/COLLATERAL/SUBJECT_PROPERTY/ADDRESS</t>
  </si>
  <si>
    <t>Specifies the specific type of construction loan.</t>
  </si>
  <si>
    <t>ConstructionLoanType</t>
  </si>
  <si>
    <t>ConstructionToPermanent</t>
  </si>
  <si>
    <t>LifeEstate</t>
  </si>
  <si>
    <t>Trust</t>
  </si>
  <si>
    <t>TrustClassificationType</t>
  </si>
  <si>
    <t>MESSAGE/DEAL_SETS/DEAL_SET/DEALS/DEAL/PARTIES/PARTY/ROLES/ROLE/TRUST</t>
  </si>
  <si>
    <t>A free-form text field used to collect additional information or a description of the mortgage type when Other is selected.</t>
  </si>
  <si>
    <t>AmortizationType</t>
  </si>
  <si>
    <t>AmortizationTypeOtherDescription</t>
  </si>
  <si>
    <t>Specifies whether the occurrence of the adjustment is the first change or a subsequent change.</t>
  </si>
  <si>
    <t>MESSAGE/DEAL_SETS/DEAL_SET/DEALS/DEAL/LOANS/LOAN/PAYMENT/PAYMENT_RULE</t>
  </si>
  <si>
    <t>MESSAGE/DEAL_SETS/DEAL_SET/DEALS/DEAL/LOANS/LOAN/HOUSING_EXPENSES/HOUSING_EXPENSE</t>
  </si>
  <si>
    <t>HousingExpenseType</t>
  </si>
  <si>
    <t>FirstMortgagePrincipalAndInterest</t>
  </si>
  <si>
    <t>OtherMortgageLoanPrincipalAndInterest</t>
  </si>
  <si>
    <t>MESSAGE/DEAL_SETS/DEAL_SET/DEALS/DEAL/LOANS/LOAN/DOCUMENT_SPECIFIC_DATA_SETS/DOCUMENT_SPECIFIC_DATA_SET/URLA/URLA_TOTAL</t>
  </si>
  <si>
    <t>MESSAGE/DEAL_SETS/DEAL_SET/DEALS/DEAL/PARTIES/PARTY/ROLES/ROLE/BORROWER/EMPLOYERS/EMPLOYER/LEGAL_ENTITY/LEGAL_ENTITY_DETAIL</t>
  </si>
  <si>
    <t>MESSAGE/DEAL_SETS/DEAL_SET/DEALS/DEAL/PARTIES/PARTY/ROLES/ROLE/BORROWER/EMPLOYERS/EMPLOYER/EMPLOYMENT</t>
  </si>
  <si>
    <t>MESSAGE/DEAL_SETS/DEAL_SET/DEALS/DEAL/PARTIES/PARTY/ROLES/ROLE/BORROWER/EMPLOYERS/EMPLOYER/ADDRESS</t>
  </si>
  <si>
    <t>MESSAGE/DEAL_SETS/DEAL_SET/DEALS/DEAL/PARTIES/PARTY/ROLES/ROLE/BORROWER/EMPLOYERS/EMPLOYER/LEGAL_ENTITY/CONTACTS/CONTACT/CONTACT_POINTS/CONTACT_POINT/CONTACT_POINT_TELEPHONE</t>
  </si>
  <si>
    <t>MESSAGE/DEAL_SETS/DEAL_SET/DEALS/DEAL/PARTIES/PARTY/ROLES/ROLE/BORROWER/CURRENT_INCOME/CURRENT_INCOME_ITEMS/CURRENT_INCOME_ITEM/CURRENT_INCOME_ITEM_DETAIL</t>
  </si>
  <si>
    <t>Commissions</t>
  </si>
  <si>
    <t>BoarderIncome</t>
  </si>
  <si>
    <t>CapitalGains</t>
  </si>
  <si>
    <t>Disability</t>
  </si>
  <si>
    <t>FosterCare</t>
  </si>
  <si>
    <t>DividendsInterest</t>
  </si>
  <si>
    <t>MortgageCreditCertificate</t>
  </si>
  <si>
    <t>MortgageDifferential</t>
  </si>
  <si>
    <t>NotesReceivableInstallment</t>
  </si>
  <si>
    <t>PublicAssistance</t>
  </si>
  <si>
    <t>SocialSecurity</t>
  </si>
  <si>
    <t>Unemployment</t>
  </si>
  <si>
    <t>VABenefitsNonEducational</t>
  </si>
  <si>
    <t>MESSAGE/DEAL_SETS/DEAL_SET/DEALS/DEAL/PARTIES/PARTY/ROLES/ROLE/BORROWER/CURRENT_INCOME/CURRENT_INCOME_DETAIL</t>
  </si>
  <si>
    <t>MESSAGE/DEAL_SETS/DEAL_SET/DEALS/DEAL/ASSETS/ASSET/OWNED_PROPERTY/OWNED_PROPERTY_DETAIL</t>
  </si>
  <si>
    <t>Previous</t>
  </si>
  <si>
    <t>SequenceNumber</t>
  </si>
  <si>
    <t>NoCashOut</t>
  </si>
  <si>
    <t>The name suffix of the individual represented by the parent object. (E.g., JR = Junior, SR = Senior, etc.)</t>
  </si>
  <si>
    <t>MESSAGE/DEAL_SETS/DEAL_SET/DEALS/DEAL/ASSETS/ASSET/ASSET_DETAIL</t>
  </si>
  <si>
    <t>MESSAGE/DEAL_SETS/DEAL_SET/DEALS/DEAL/ASSETS/ASSET/ASSET_HOLDER/NAME</t>
  </si>
  <si>
    <t>MESSAGE/DEAL_SETS/DEAL_SET/DEALS/DEAL/ASSETS/ASSET/OWNED_PROPERTY/PROPERTY/ADDRESS</t>
  </si>
  <si>
    <t>MESSAGE/DEAL_SETS/DEAL_SET/DEALS/DEAL/ASSETS/ASSET/OWNED_PROPERTY/PROPERTY/PROPERTY_DETAIL</t>
  </si>
  <si>
    <t>Sold</t>
  </si>
  <si>
    <t>PendingSale</t>
  </si>
  <si>
    <t>MESSAGE/DEAL_SETS/DEAL_SET/DEALS/DEAL/LIABILITIES/LIABILITY/LIABILITY_DETAIL</t>
  </si>
  <si>
    <t>MESSAGE/DEAL_SETS/DEAL_SET/DEALS/DEAL/LIABILITIES/LIABILITY/LIABILITY_HOLDER/NAME</t>
  </si>
  <si>
    <t>HELOC</t>
  </si>
  <si>
    <t>MortgageLoan</t>
  </si>
  <si>
    <t>The maximum dollar amount of credit available to the borrower on a Home Equity Line of Credit (HELOC) regardless of whether the borrower has accessed the amount.</t>
  </si>
  <si>
    <t>MESSAGE/DEAL_SETS/DEAL_SET/DEALS/DEAL/LOANS/LOAN/HELOC/HELOC_RULE</t>
  </si>
  <si>
    <t>An attribute of LOAN used to identify the role the associated LOAN plays in the transaction.</t>
  </si>
  <si>
    <t>MESSAGE/DEAL_SETS/DEAL_SET/DEALS/DEAL/LOANS/LOAN</t>
  </si>
  <si>
    <t>A free-form text field used to collect additional information when Other is selected for Expense Type.</t>
  </si>
  <si>
    <t>MESSAGE/DEAL_SETS/DEAL_SET/DEALS/DEAL/COLLATERALS/COLLATERAL/SUBJECT_PROPERTY/SALES_CONTRACTS/SALES_CONTRACT/SALES_CONTRACT_DETAIL</t>
  </si>
  <si>
    <t>The amount of money the contract is for.</t>
  </si>
  <si>
    <t>MESSAGE/DEAL_SETS/DEAL_SET/DEALS/DEAL/PARTIES/PARTY/ROLES/ROLE/BORROWER/DECLARATION/DECLARATION_DETAIL</t>
  </si>
  <si>
    <t>JointWithSpouse</t>
  </si>
  <si>
    <t>JointWithOtherThanSpouse</t>
  </si>
  <si>
    <t>MESSAGE/DEAL_SETS/DEAL_SET/DEALS/DEAL/PARTIES/PARTY/ROLES/ROLE/BORROWER/BANKRUPTCIES/BANKRUPTCY/BANKRUPTCY_DETAIL</t>
  </si>
  <si>
    <t>Chapter under which bankruptcy has been filed.</t>
  </si>
  <si>
    <t>ChapterEleven</t>
  </si>
  <si>
    <t>ChapterSeven</t>
  </si>
  <si>
    <t>ChapterTwelve</t>
  </si>
  <si>
    <t>The unique identifier assigned to the party role.</t>
  </si>
  <si>
    <t>ConversionOfContractForDeedIndicator</t>
  </si>
  <si>
    <t>EmploymentStatusType</t>
  </si>
  <si>
    <t>OwnedPropertyDispositionStatusType</t>
  </si>
  <si>
    <t>HELOCMaximumBalanceAmount</t>
  </si>
  <si>
    <t>LoanRoleType</t>
  </si>
  <si>
    <t>CounselingConfirmationIndicator</t>
  </si>
  <si>
    <t>CounselingFormatType</t>
  </si>
  <si>
    <t>SalesContractAmount</t>
  </si>
  <si>
    <t>AdjustmentRuleType</t>
  </si>
  <si>
    <t>MESSAGE/DEAL_SETS/DEAL_SET/DEALS/DEAL/PARTIES/PARTY/ROLES/ROLE/BORROWER/GOVERNMENT_MONITORING/GOVERNMENT_MONITORING_DETAIL</t>
  </si>
  <si>
    <t>LoanOriginator</t>
  </si>
  <si>
    <t>LoanOriginationCompany</t>
  </si>
  <si>
    <t>OwnershipInterestType</t>
  </si>
  <si>
    <t>The property is in a community property state</t>
  </si>
  <si>
    <t>CommunityPropertyStateIndicator</t>
  </si>
  <si>
    <t>CommunityPropertyStateResidentIndicator</t>
  </si>
  <si>
    <t>MESSAGE/DEAL_SETS/DEAL_SET/DEALS/DEAL/PARTIES/PARTY/ROLES/ROLE/BORROWER/RESIDENCES/RESIDENCE/LANDLORD/LANDLORD_DETAIL</t>
  </si>
  <si>
    <t>MESSAGE/DEAL_SETS/DEAL_SET/DEALS/DEAL/PARTIES/PARTY/ROLES/ROLE/PROPERTY_OWNER</t>
  </si>
  <si>
    <t>MESSAGE/DEAL_SETS/DEAL_SET/DEALS/DEAL/LOANS/LOAN/AMORTIZATION/AMORTIZATION_RULE</t>
  </si>
  <si>
    <t>AddressUnitDesignatorType</t>
  </si>
  <si>
    <t>A free-form text field used to collect additional information when Other is selected as the Asset Type.</t>
  </si>
  <si>
    <t>At least one borrower lives in a community property state</t>
  </si>
  <si>
    <t>Initial Buydown Rate</t>
  </si>
  <si>
    <t>Cash or Market Value</t>
  </si>
  <si>
    <t>NotePayTo</t>
  </si>
  <si>
    <t>IntentToOccupyType</t>
  </si>
  <si>
    <t>HousingCounselingAgency</t>
  </si>
  <si>
    <t/>
  </si>
  <si>
    <t>A statement of the estimated present market value of the property that is from the borrower or loan originator.</t>
  </si>
  <si>
    <t>PropertyEstimatedValueAmount</t>
  </si>
  <si>
    <t>PropertyOwner</t>
  </si>
  <si>
    <t>LoanMaturityPeriodType</t>
  </si>
  <si>
    <t>Month</t>
  </si>
  <si>
    <t>The unit of time used to define the period over which the loan matures. Used in conjunction with Loan Maturity Period Count.</t>
  </si>
  <si>
    <t>IndividualTaxpayerIdentificationNumber</t>
  </si>
  <si>
    <t>CountryCode</t>
  </si>
  <si>
    <t>The two-character representation of the country.</t>
  </si>
  <si>
    <t>LessThan25Percent</t>
  </si>
  <si>
    <t>GreaterThanOrEqualTo25Percent</t>
  </si>
  <si>
    <t>A payment to an owner for the use of property, patents, copyrighted works, franchises or natural resources.</t>
  </si>
  <si>
    <t>GiftOfPropertyEquity</t>
  </si>
  <si>
    <t>FundsSourceTypeOtherDescription</t>
  </si>
  <si>
    <t>PropertyOwnerStatusType</t>
  </si>
  <si>
    <t>Option given by a company to an employee to buy stock in the company at a discount or at a stated fixed price.</t>
  </si>
  <si>
    <t>NoteAmount</t>
  </si>
  <si>
    <t>The amount to be repaid as disclosed on the note.</t>
  </si>
  <si>
    <t>The actual interest rate as disclosed on the note.</t>
  </si>
  <si>
    <t>NoteRatePercent</t>
  </si>
  <si>
    <t>PropertyInProjectIndicator</t>
  </si>
  <si>
    <t>First</t>
  </si>
  <si>
    <t>Work</t>
  </si>
  <si>
    <t>Housing expenses that are expected to be incurred after closing for the subject property.</t>
  </si>
  <si>
    <t>A nine-digit number assigned by the Social Security Adminstration to US citizens, some temporary residents and permanent residents in order to track their income and determine benefit entitlements.</t>
  </si>
  <si>
    <t>Party Role Type</t>
  </si>
  <si>
    <t>Unique ID</t>
  </si>
  <si>
    <t>Form Section Name</t>
  </si>
  <si>
    <t>Sort ID</t>
  </si>
  <si>
    <t>Type</t>
  </si>
  <si>
    <t>The cost of any alterations, improvements, repairs and rehabilitation to be made on the subject property. Collected on the URLA in Section VII line b.</t>
  </si>
  <si>
    <t>A classification or description of a loan or a group of loans generally based on the changeability of the rate or payment over time.</t>
  </si>
  <si>
    <t>Asset Type</t>
  </si>
  <si>
    <t>The base loan amount to be loaned to the borrower not including PMI, MIP, or Funding Fee.</t>
  </si>
  <si>
    <t>The number of borrowers obligated on the note.</t>
  </si>
  <si>
    <t>The final bought down interest rate. The rate that the applicant will pay after the buydown is applied.</t>
  </si>
  <si>
    <t>The total dollar amount required from the borrower to consummate the closing of a real estate transaction.</t>
  </si>
  <si>
    <t>The total dollar amount received by the borrower to consummate the closing of a real estate transaction.</t>
  </si>
  <si>
    <t>The extension associated with the specified telephone number.</t>
  </si>
  <si>
    <t>The date the signature was or will be affixed to the document.</t>
  </si>
  <si>
    <t>A free-form text field used to collect additional information when Other is selected for Government Refinance Type.</t>
  </si>
  <si>
    <t>The outstanding balance of the home equity line of credit (HELOC).</t>
  </si>
  <si>
    <t>The dollar amount of the principal and interest payment as stated on the Note. The principal and interest payment is usually obtained using the loan amount and interest rate to arrive at full amortization during the loan term.</t>
  </si>
  <si>
    <t>The value of the land as stated in the appraisal.</t>
  </si>
  <si>
    <t>The scheduled number of periods (as defined by Loan Maturity Period Type) after which the loan will mature.</t>
  </si>
  <si>
    <t>Specifies the purpose for which the loan proceeds will be used.</t>
  </si>
  <si>
    <t>A free-form text field used to capture the purpose of the loan when Other is indicated for Loan Purpose.</t>
  </si>
  <si>
    <t>The dollar amount of private mortgage insurance premium, FHA up-front MI Premium or VA funding fee that is rolled into loan amount. Used if PMI / MIP / VA funding fee will be added to loan amount. Collected on the URLA in Section VII line n.</t>
  </si>
  <si>
    <t>A free-form text field used to collect additional information when Other is selected for Native American Lands Type.</t>
  </si>
  <si>
    <t>The number of months from the loan closing that a prepayment penalty may be imposed.</t>
  </si>
  <si>
    <t>Indicates whether the loan includes a penalty charged to the borrower in the event of prepayment.</t>
  </si>
  <si>
    <t>A free-form text description of a Product, which is a provider-defined offering of goods or services, including mortgage loans.</t>
  </si>
  <si>
    <t>Project Type</t>
  </si>
  <si>
    <t>The date the property was acquired.</t>
  </si>
  <si>
    <t>Statement of value of the property from a valid property valuation source.</t>
  </si>
  <si>
    <t>The dollar amount of the Purchase Credit Type related to the loan application. This may be collected on the URLA in Section VII (Details of Transaction - Other Credits - Amount).</t>
  </si>
  <si>
    <t>Sequence Number</t>
  </si>
  <si>
    <t>An integer value used to provide an order to multi-instance sibling elements. The value must be unique for each sibling element.</t>
  </si>
  <si>
    <t>Yes</t>
  </si>
  <si>
    <t>HELOCIndicator</t>
  </si>
  <si>
    <t>CounselingType</t>
  </si>
  <si>
    <t>Form Field ID</t>
  </si>
  <si>
    <t>Form Field Name</t>
  </si>
  <si>
    <t>ULAD Supported Enumerations</t>
  </si>
  <si>
    <t>ULAD Data Point Format</t>
  </si>
  <si>
    <t>LOAN_IDENTIFIER</t>
  </si>
  <si>
    <t>URLA_DETAIL</t>
  </si>
  <si>
    <t>LOAN_DETAIL</t>
  </si>
  <si>
    <t>PROPERTY_DETAIL</t>
  </si>
  <si>
    <t>ROLE_DETAIL</t>
  </si>
  <si>
    <t>NAME</t>
  </si>
  <si>
    <t>TAXPAYER_IDENTIFIER</t>
  </si>
  <si>
    <t>BORROWER_DETAIL</t>
  </si>
  <si>
    <t>DEPENDENT</t>
  </si>
  <si>
    <t>MILITARY_SERVICE</t>
  </si>
  <si>
    <t>DECLARATION_DETAIL</t>
  </si>
  <si>
    <t>CONTACT_POINT_DETAIL</t>
  </si>
  <si>
    <t>CONTACT_POINT_TELEPHONE</t>
  </si>
  <si>
    <t>CONTACT_POINT_EMAIL</t>
  </si>
  <si>
    <t>RESIDENCE_DETAIL</t>
  </si>
  <si>
    <t>ADDRESS</t>
  </si>
  <si>
    <t>LANDLORD_DETAIL</t>
  </si>
  <si>
    <t>Amount</t>
  </si>
  <si>
    <t>TERMS_OF_LOAN</t>
  </si>
  <si>
    <t>REFINANCE</t>
  </si>
  <si>
    <t>GOVERNMENT_LOAN</t>
  </si>
  <si>
    <t>CONSTRUCTION</t>
  </si>
  <si>
    <t>LEGAL_ENTITY_DETAIL</t>
  </si>
  <si>
    <t>PROPERTY_OWNER</t>
  </si>
  <si>
    <t>TRUST</t>
  </si>
  <si>
    <t>AMORTIZATION_RULE</t>
  </si>
  <si>
    <t>INTEREST_RATE_PER_CHANGE_ADJUSTMENT_RULE</t>
  </si>
  <si>
    <t>MATURITY_RULE</t>
  </si>
  <si>
    <t>Percent</t>
  </si>
  <si>
    <t>INTEREST_ONLY</t>
  </si>
  <si>
    <t>PAYMENT_RULE</t>
  </si>
  <si>
    <t>HOUSING_EXPENSE</t>
  </si>
  <si>
    <t>URLA_TOTAL</t>
  </si>
  <si>
    <t>EMPLOYMENT</t>
  </si>
  <si>
    <t>CURRENT_INCOME_ITEM_DETAIL</t>
  </si>
  <si>
    <t>CURRENT_INCOME_DETAIL</t>
  </si>
  <si>
    <t>OWNED_PROPERTY_DETAIL</t>
  </si>
  <si>
    <t>ASSET_DETAIL</t>
  </si>
  <si>
    <t>LIABILITY_DETAIL</t>
  </si>
  <si>
    <t>LOAN</t>
  </si>
  <si>
    <t>HELOC_RULE</t>
  </si>
  <si>
    <t>SALES_CONTRACT_DETAIL</t>
  </si>
  <si>
    <t>BANKRUPTCY_DETAIL</t>
  </si>
  <si>
    <t>COUNSELING_EVENT</t>
  </si>
  <si>
    <t>PARTY_ROLE_IDENTIFIER</t>
  </si>
  <si>
    <t>String</t>
  </si>
  <si>
    <t>Boolean</t>
  </si>
  <si>
    <t>OwnedPropertyMaintenanceExpenseAmount</t>
  </si>
  <si>
    <t>UndisclosedComakerOfNoteIndicator</t>
  </si>
  <si>
    <t>When true, indicates the property is located in a community property state.</t>
  </si>
  <si>
    <t>Apartment</t>
  </si>
  <si>
    <t>Basement</t>
  </si>
  <si>
    <t>Building</t>
  </si>
  <si>
    <t>Condo</t>
  </si>
  <si>
    <t>Department</t>
  </si>
  <si>
    <t>Floor</t>
  </si>
  <si>
    <t>Front</t>
  </si>
  <si>
    <t>Key</t>
  </si>
  <si>
    <t>Lobby</t>
  </si>
  <si>
    <t>Lot</t>
  </si>
  <si>
    <t>Lower</t>
  </si>
  <si>
    <t>Office</t>
  </si>
  <si>
    <t>Penthouse</t>
  </si>
  <si>
    <t>Pier</t>
  </si>
  <si>
    <t>Rear</t>
  </si>
  <si>
    <t>Room</t>
  </si>
  <si>
    <t>Side</t>
  </si>
  <si>
    <t>Space</t>
  </si>
  <si>
    <t>Stop</t>
  </si>
  <si>
    <t>Suite</t>
  </si>
  <si>
    <t>Trailer</t>
  </si>
  <si>
    <t>Upper</t>
  </si>
  <si>
    <t>MilitaryStatusType</t>
  </si>
  <si>
    <t>Date</t>
  </si>
  <si>
    <t>Version #</t>
  </si>
  <si>
    <t>Description</t>
  </si>
  <si>
    <t xml:space="preserve">Tab Name </t>
  </si>
  <si>
    <t>Tab Description</t>
  </si>
  <si>
    <t>Front Cover</t>
  </si>
  <si>
    <t>ReadMe</t>
  </si>
  <si>
    <t>Revision History</t>
  </si>
  <si>
    <t>Column Description</t>
  </si>
  <si>
    <t>XPath</t>
  </si>
  <si>
    <t>ActiveDuty</t>
  </si>
  <si>
    <t>Home</t>
  </si>
  <si>
    <t>Mobile</t>
  </si>
  <si>
    <r>
      <rPr>
        <sz val="8"/>
        <rFont val="Calibri"/>
        <family val="2"/>
        <scheme val="minor"/>
      </rPr>
      <t>Living</t>
    </r>
    <r>
      <rPr>
        <sz val="8"/>
        <color theme="1"/>
        <rFont val="Calibri"/>
        <family val="2"/>
        <scheme val="minor"/>
      </rPr>
      <t>RentFree</t>
    </r>
  </si>
  <si>
    <t>Loan Amount</t>
  </si>
  <si>
    <t>EnergyRelatedImprovementsIndicator</t>
  </si>
  <si>
    <t>A loan originated in accordance with the guidelines of the Department of Veterans Affairs’ Loan Guaranty Home Loan Program, which guarantees loans made by private lenders, such as banks, savings &amp; loans, or mortgage companies to eligible veterans for the purchase of a home which must be for their own personal occupancy.</t>
  </si>
  <si>
    <t>When true, indicates that in the referenced employment the borrower is self-employed.</t>
  </si>
  <si>
    <t>Amount paid to borrower by federal, state or local public assistance program</t>
  </si>
  <si>
    <t>When true, indicates that the owned property is the subject property.</t>
  </si>
  <si>
    <t>When true, indicates that item is included in the value of an asset account being reported by a borrower.</t>
  </si>
  <si>
    <t>The individual or legal entity whose name appears on a note to whom the repayment of the obligation is due.</t>
  </si>
  <si>
    <t>When true, indicates that the loan is a Home Equity Line of Credit (HELOC).</t>
  </si>
  <si>
    <t>EmploymentPositionDescription</t>
  </si>
  <si>
    <t>SpecialBorrowerEmployerRelationshipIndicator</t>
  </si>
  <si>
    <t>CurrentIncomeMonthlyTotalAmount</t>
  </si>
  <si>
    <t>SeparateMaintenance</t>
  </si>
  <si>
    <t>OwnedPropertySubjectIndicator</t>
  </si>
  <si>
    <t>MESSAGE/DEAL_SETS/DEAL_SET/DEALS/DEAL/LOANS/LOAN/HELOC/HELOC_OCCURRENCES/HELOC_OCCURRENCE</t>
  </si>
  <si>
    <t>HELOC_OCCURRENCE</t>
  </si>
  <si>
    <t>HELOCBalanceAmount</t>
  </si>
  <si>
    <t>ULAD Map</t>
  </si>
  <si>
    <t>ULAD Enumerations</t>
  </si>
  <si>
    <t>Account Type</t>
  </si>
  <si>
    <t>SecondLien</t>
  </si>
  <si>
    <t>MESSAGE/DEAL_SETS/DEAL_SET/DEALS/DEAL/EXPENSES/EXPENSE</t>
  </si>
  <si>
    <t>EXPENSE</t>
  </si>
  <si>
    <t>LandAppraisedValueAmount</t>
  </si>
  <si>
    <t>Current Address</t>
  </si>
  <si>
    <t>Occupancy</t>
  </si>
  <si>
    <t>Trust Information</t>
  </si>
  <si>
    <t>Interest Only</t>
  </si>
  <si>
    <t>InitialPrincipalAndInterestPaymentAmount</t>
  </si>
  <si>
    <t>When true, indicates that the Borrower is a co-signer or guarantor on other debts not disclosed on the loan application.</t>
  </si>
  <si>
    <t>ExecutionDate</t>
  </si>
  <si>
    <t>EXECUTION_DETAIL</t>
  </si>
  <si>
    <t>Ethnicity</t>
  </si>
  <si>
    <t>Race</t>
  </si>
  <si>
    <t>PermanentResidentAlien</t>
  </si>
  <si>
    <t>NonPermanentResidentAlien</t>
  </si>
  <si>
    <t>USCitizen</t>
  </si>
  <si>
    <t>LivingRentFree</t>
  </si>
  <si>
    <t>ThirdLien</t>
  </si>
  <si>
    <t>FourthLien</t>
  </si>
  <si>
    <t>MESSAGE/DEAL_SETS/DEAL_SET/DEALS/DEAL/LOANS/LOAN/HOUSING_EXPENSES/HOUSING_EXPENSE_SUMMARY</t>
  </si>
  <si>
    <t>HOUSING_EXPENSE_SUMMARY</t>
  </si>
  <si>
    <t>FHASecondaryResidenceIndicator</t>
  </si>
  <si>
    <t>PropertyMixedUsageIndicator</t>
  </si>
  <si>
    <t>LIABILITY_SUMMARY</t>
  </si>
  <si>
    <t>RelatedLoan</t>
  </si>
  <si>
    <t>LeasePayment</t>
  </si>
  <si>
    <t>MESSAGE/DEAL_SETS/DEAL_SET/DEALS/DEAL/LIABILITIES/LIABILITY_SUMMARY</t>
  </si>
  <si>
    <t>TotalSubjectPropertyPayoffsAndPaymentsAmount</t>
  </si>
  <si>
    <t>TotalSubordinateFinancingAmount</t>
  </si>
  <si>
    <t>CashToBorrowerAtClosingAmount</t>
  </si>
  <si>
    <t>MESSAGE/DEAL_SETS/DEAL_SET/DEALS/DEAL/LOANS/LOAN/CLOSING_INFORMATION/CLOSING_INFORMATION_DETAIL</t>
  </si>
  <si>
    <t>CLOSING_INFORMATION_DETAIL</t>
  </si>
  <si>
    <t>CashFromBorrowerAtClosingAmount</t>
  </si>
  <si>
    <t>No</t>
  </si>
  <si>
    <t>ChapterThirteen</t>
  </si>
  <si>
    <t>Individual</t>
  </si>
  <si>
    <t>MIPremium</t>
  </si>
  <si>
    <t>LandTrust</t>
  </si>
  <si>
    <t>ProductDescription</t>
  </si>
  <si>
    <t>MESSAGE/DEAL_SETS/DEAL_SET/DEALS/DEAL/LOANS/LOAN/LOAN_PRODUCT/LOAN_PRODUCT_DETAIL</t>
  </si>
  <si>
    <t>MESSAGE/DEAL_SETS/DEAL_SET/DEALS/DEAL/COLLATERALS/COLLATERAL/SUBJECT_PROPERTY/PROPERTY_VALUATIONS/PROPERTY_VALUATION/PROPERTY_VALUATION_DETAIL</t>
  </si>
  <si>
    <t>PROPERTY_VALUATION_DETAIL</t>
  </si>
  <si>
    <t>PropertyValuationAmount</t>
  </si>
  <si>
    <t>MESSAGE/DEAL_SETS/DEAL_SET/DEALS/DEAL/ASSETS/ASSET/OWNED_PROPERTY/PROPERTY/PROPERTY_VALUATIONS/PROPERTY_VALUATION/PROPERTY_VALUATION_DETAIL</t>
  </si>
  <si>
    <t>FederalAgency</t>
  </si>
  <si>
    <t>ContactPointTelephoneExtensionValue</t>
  </si>
  <si>
    <t xml:space="preserve">Column Name </t>
  </si>
  <si>
    <t xml:space="preserve">Column Definition </t>
  </si>
  <si>
    <r>
      <t xml:space="preserve">This column lists the following data types supported by the ULAD: 
• Amount n (999999999.99): Represents a number for the dollar amount, with n specifying the maximum number of digits allowed for the associated data point.
• Boolean (false, true): MISMO data point terms ending with “Indicator” have values of "false" or "true". These values must be provided in lower case or the loan delivery XML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always to MISMO terms ending in “Type.” Each value must be delivered exactly as printed, following all spacing and capitalization, or the XML file will fail schema validation.
• Numeric </t>
    </r>
    <r>
      <rPr>
        <i/>
        <sz val="10"/>
        <rFont val="Calibri"/>
        <family val="2"/>
      </rPr>
      <t>n</t>
    </r>
    <r>
      <rPr>
        <sz val="10"/>
        <rFont val="Calibri"/>
        <family val="2"/>
      </rPr>
      <t xml:space="preserve"> (999999999): Represents whole numbers only with </t>
    </r>
    <r>
      <rPr>
        <i/>
        <sz val="10"/>
        <rFont val="Calibri"/>
        <family val="2"/>
      </rPr>
      <t>n</t>
    </r>
    <r>
      <rPr>
        <sz val="10"/>
        <rFont val="Calibri"/>
        <family val="2"/>
      </rPr>
      <t xml:space="preserve"> specifying the maximum number of digits allowed for the associated data point. The numeric value must not contain commas "," or decimals ".".
• Percent (999.9999 </t>
    </r>
    <r>
      <rPr>
        <i/>
        <sz val="10"/>
        <rFont val="Calibri"/>
        <family val="2"/>
      </rPr>
      <t>N.n</t>
    </r>
    <r>
      <rPr>
        <sz val="10"/>
        <rFont val="Calibri"/>
        <family val="2"/>
      </rPr>
      <t xml:space="preserve">): Represents arbitrary precision decimal numbers. For each decimal field, the total and fraction digits are specified. For example, the designation "3.4" means that the number of total digits </t>
    </r>
    <r>
      <rPr>
        <i/>
        <sz val="10"/>
        <rFont val="Calibri"/>
        <family val="2"/>
      </rPr>
      <t>N</t>
    </r>
    <r>
      <rPr>
        <sz val="10"/>
        <rFont val="Calibri"/>
        <family val="2"/>
      </rPr>
      <t xml:space="preserve"> may not exceed 3 and the number of fraction digits </t>
    </r>
    <r>
      <rPr>
        <i/>
        <sz val="10"/>
        <rFont val="Calibri"/>
        <family val="2"/>
      </rPr>
      <t>n</t>
    </r>
    <r>
      <rPr>
        <sz val="10"/>
        <rFont val="Calibri"/>
        <family val="2"/>
      </rPr>
      <t xml:space="preserve"> may not exceed 4. The following values are acceptable:  "95.65", "1.55", ".3601", and "999".  
• String  </t>
    </r>
    <r>
      <rPr>
        <i/>
        <sz val="10"/>
        <rFont val="Calibri"/>
        <family val="2"/>
      </rPr>
      <t>n</t>
    </r>
    <r>
      <rPr>
        <sz val="10"/>
        <rFont val="Calibri"/>
        <family val="2"/>
      </rPr>
      <t xml:space="preserve">: Represents a character string with </t>
    </r>
    <r>
      <rPr>
        <i/>
        <sz val="10"/>
        <rFont val="Calibri"/>
        <family val="2"/>
      </rPr>
      <t>n</t>
    </r>
    <r>
      <rPr>
        <sz val="10"/>
        <rFont val="Calibri"/>
        <family val="2"/>
      </rPr>
      <t xml:space="preserve"> specifying the maximum number of characters allowed for the associated data point. Several data points (e.g., PostalCode and TaxpayerIdentifierValue) do not allow the value to contain dashes "-". 
</t>
    </r>
  </si>
  <si>
    <t>RealEstateTax</t>
  </si>
  <si>
    <t>Cost for insurance or guaranty to protect lender against the non-payment of, or default on, an individual mortgage.</t>
  </si>
  <si>
    <t>A mortgage that gives the mortgagee a security right after the first lien has been satisfied.</t>
  </si>
  <si>
    <t>A mortgage that gives the mortgagee a security right after the first and second liens have been satisfied.</t>
  </si>
  <si>
    <t>A mortgage that gives the mortgagee a security right after first, second, and third liens have been satisfied.</t>
  </si>
  <si>
    <t>URLATotalDueFromBorrowerAtClosingAmount</t>
  </si>
  <si>
    <t>The total amount of subordinate financing associated with the loan.</t>
  </si>
  <si>
    <t>As defined by the United States Citizenship and Immigration Services, a non-US citizen residing in the US lawfully, who does not have a green card and has not met the substantial presence test required for Permanent Residence status.</t>
  </si>
  <si>
    <t>As defined by the United States Citizenship and Immigration Services, born in the US or its territories; or having a parent who is a US citizen, or naturalized as a US citizen.</t>
  </si>
  <si>
    <t>LicenseIdentifier</t>
  </si>
  <si>
    <t>MESSAGE/DEAL_SETS/DEAL_SET/DEALS/DEAL/PARTIES/PARTY/ROLES/ROLE/LICENSES/LICENSE/LICENSE_DETAIL</t>
  </si>
  <si>
    <t>HomeownersAssociationDuesAndCondominiumFees</t>
  </si>
  <si>
    <t>AmericanIndianOrAlaskaNative</t>
  </si>
  <si>
    <t>Indian Country Land Tenure</t>
  </si>
  <si>
    <t>Marital Status</t>
  </si>
  <si>
    <t>A property occupied by the owner for a portion of the year and is not the primary residence.</t>
  </si>
  <si>
    <t>ULAD Enumerations Tab</t>
  </si>
  <si>
    <t>ULAD Map Tab</t>
  </si>
  <si>
    <t>The date the active military term of service is scheduled to end.</t>
  </si>
  <si>
    <t>A covered, usually enclosed area for housing or repairing aircraft.</t>
  </si>
  <si>
    <t>A mortgage refinancing transaction in which the new mortgage amount is less than or equal to the existing mortgage amount plus loan settlement costs.</t>
  </si>
  <si>
    <t>Refinance to reduce the loan's interest rate as defined by VA.</t>
  </si>
  <si>
    <t>RenovationLoanIndicator</t>
  </si>
  <si>
    <t>When true, indicates that the loan will include an amount for energy-related improvements.</t>
  </si>
  <si>
    <t>Proposed owner of the property.</t>
  </si>
  <si>
    <t>Current owner of the property.</t>
  </si>
  <si>
    <t>Land that either can be vested in the individual tribal member but in restricted status in favor of the United States, or title is held by the United States in trust for the named individual tribal member.</t>
  </si>
  <si>
    <t>State of being united to a person in a consensual or contractual relationship recognized by law.</t>
  </si>
  <si>
    <t>State of formal or informal separation of a married couple.</t>
  </si>
  <si>
    <t>PropertyExistingCleanEnergyLienIndicator</t>
  </si>
  <si>
    <t>When true, indicates that the property usage falls under the FHA Secondary Residence policy and guidelines.</t>
  </si>
  <si>
    <t>A value from a MISMO prescribed list that specifies the time frame of a party's ownership of a property.</t>
  </si>
  <si>
    <t>HomeownersInsurance</t>
  </si>
  <si>
    <t>SupplementalPropertyInsurance</t>
  </si>
  <si>
    <t>HousingExpenseProposedTotalMonthlyPaymentAmount</t>
  </si>
  <si>
    <t>Specifies that the job was held by the borrower in the past.</t>
  </si>
  <si>
    <t>Royalties</t>
  </si>
  <si>
    <t>The total amount due from the borrower at closing in order to complete the real estate transaction.</t>
  </si>
  <si>
    <t>A value from a MISMO prescribed list that specifies the actual usage of the borrower for the previously owned property.</t>
  </si>
  <si>
    <t>UndisclosedMortgageApplicationIndicator</t>
  </si>
  <si>
    <t>When true, indicates the borrower has had property foreclosed upon within the past seven years.</t>
  </si>
  <si>
    <t>EmploymentIncomeIndicator</t>
  </si>
  <si>
    <t>A free-form text field that specifies the enumeration when the value of Other is used for Funds Source Type.</t>
  </si>
  <si>
    <t>A value from a MISMO prescribed list that specifies the party providing the associated funds.</t>
  </si>
  <si>
    <t>When true, indicates the borrower will apply for other credit (not mortgage loan) prior to closing the mortgage transaction.</t>
  </si>
  <si>
    <t>PropertyProposedCleanEnergyLienIndicator</t>
  </si>
  <si>
    <t>When true, indicates that the borrower lives in a community property state.</t>
  </si>
  <si>
    <t>UndisclosedBorrowedFundsIndicator</t>
  </si>
  <si>
    <t>When true, indicates that some or all of the closing funds or down payment is borrowed or provided by another party, including the seller, and not disclosed on the mortgage loan application.</t>
  </si>
  <si>
    <t>UndisclosedBorrowedFundsAmount</t>
  </si>
  <si>
    <t>The amount of the closing funds or down payment that is borrowed or provided by another party, including the seller, and not disclosed on the mortgage loan application.</t>
  </si>
  <si>
    <t>ReserveNationalGuardNeverActivated</t>
  </si>
  <si>
    <t>MilitaryServiceExpectedCompletionDate</t>
  </si>
  <si>
    <t>SpousalVABenefitsEligibilityIndicator</t>
  </si>
  <si>
    <t>JointTenantsWithRightOfSurvivorship</t>
  </si>
  <si>
    <t>TenantsByTheEntirety</t>
  </si>
  <si>
    <t>TenantsInCommon</t>
  </si>
  <si>
    <t>Type of concurrent estate in real property in which co-owners have a right of survivorship, meaning that if one owner dies, that owner's interest in the property will pass to the surviving owner or owners by operation of law, and avoiding probate.</t>
  </si>
  <si>
    <t>Refinance requiring full documentation as defined by USDA Rural Development.</t>
  </si>
  <si>
    <t>Refinance allowing streamlined documentation and no appraisal as defined by USDA Rural Development.</t>
  </si>
  <si>
    <t>BuydownInitialEffectiveInterestRatePercent</t>
  </si>
  <si>
    <t>DomesticRelationshipType</t>
  </si>
  <si>
    <t>DomesticRelationshipTypeOtherDescription</t>
  </si>
  <si>
    <t>DomesticRelationshipStateCode</t>
  </si>
  <si>
    <t>A value from a MISMO prescribed list that specifies a borrower’s relationship with an individual who is not a legal spouse but who has real property rights similar to those of a legal spouse.</t>
  </si>
  <si>
    <t>A free-form text field that specifies the enumeration when the value of Other is used for the Domestic Relationship Type.</t>
  </si>
  <si>
    <t>The two-character postal representation of the US state, US Territory, Canadian Province, Military APO FPO, or Territory in which the relationship with an individual who is not a legal spouse was formed.</t>
  </si>
  <si>
    <t>A relationship as defined by the state or other jurisdiction in which the civil union was formed.</t>
  </si>
  <si>
    <t>A relationship as defined by the state or other jurisdiction in which the domestic partnership was formed.</t>
  </si>
  <si>
    <t>A relationship as defined by the state or other jurisdiction in which the reciprocal beneficiary was registered.</t>
  </si>
  <si>
    <t>When true, indicates that the property is located in a project per trading partner guidelines.</t>
  </si>
  <si>
    <t>A right of ownership for the duration of a person's life that allows the person to reside on the property.</t>
  </si>
  <si>
    <t>NativeAmericanLandsType</t>
  </si>
  <si>
    <t>Owned by one person; sole ownership in real property.</t>
  </si>
  <si>
    <t>A legal agreement where a trustee is appointed to maintain ownership of real property for the benefit of another party: namely, the beneficiary of the trust.</t>
  </si>
  <si>
    <t>All other insurance policies not included within the Homeowners Insurance.</t>
  </si>
  <si>
    <t>When true, indicates that the borrower is employed by a family member, property seller, real estate agent/broker, or other party to the transaction.</t>
  </si>
  <si>
    <t>The monthly total amount for the specified Income Item.</t>
  </si>
  <si>
    <t>Amount from distributions from a company’s earnings to a shareholder in the form of cash payments, stock, and income earned from interest-bearing financial accounts by issuer of account.</t>
  </si>
  <si>
    <t>Without consideration or promise of repayment, lender allows the seller to transfer equity in the property to the buyer as a credit in the transaction.</t>
  </si>
  <si>
    <t>UnmarriedPartner</t>
  </si>
  <si>
    <t>Fiancé, fiancée, registered domestic partnership, civil union partner, or registered reciprocal beneficiary.</t>
  </si>
  <si>
    <t>Proceeds from a loan secured by borrowers assets.</t>
  </si>
  <si>
    <t>ProceedsFromSecuredLoan</t>
  </si>
  <si>
    <t>Property is pending sale at the time of the current transaction.</t>
  </si>
  <si>
    <t>Property is to be held by borrower after closing of the current transaction.</t>
  </si>
  <si>
    <t>A value from a MISMO prescribed list that specifies the private or public sector entity under whose guidelines the mortgage is originated.</t>
  </si>
  <si>
    <t>PriorPropertyDeedInLieuConveyedIndicator</t>
  </si>
  <si>
    <t>When true, indicates the Borrower has conveyed property as deed in lieu of foreclosure within the past seven years.</t>
  </si>
  <si>
    <t>PriorPropertyShortSaleCompletedIndicator</t>
  </si>
  <si>
    <t>When true, indicates the Borrower has completed a short sale or pre-foreclosure sale where the Lender accepted less than full value for the outstanding mortgage balance within the past seven years.</t>
  </si>
  <si>
    <t>PriorPropertyForeclosureCompletedIndicator</t>
  </si>
  <si>
    <t>The total amount of all subject-property- liabilities to be paid as part of the real estate transaction.</t>
  </si>
  <si>
    <t>TotalNonSubjectPropertyDebtsToBePaidOffAmount</t>
  </si>
  <si>
    <t>The total amount of all non-subject-property- liabilities to be paid to complete the real estate transaction.</t>
  </si>
  <si>
    <t>PurchaseCreditType</t>
  </si>
  <si>
    <t>PURCHASE_CREDIT</t>
  </si>
  <si>
    <t>MESSAGE/DEAL_SETS/DEAL_SET/DEALS/DEAL/LOANS/LOAN/PURCHASE_CREDITS/PURCHASE_CREDIT</t>
  </si>
  <si>
    <t>PurchaseCreditAmount</t>
  </si>
  <si>
    <t>LeasePurchaseFund</t>
  </si>
  <si>
    <t>TradeEquityFromPropertySwap</t>
  </si>
  <si>
    <t>Equity that results from a property purchaser giving his or her existing real property as trade as all or part of the down payment for the property that is being purchased.</t>
  </si>
  <si>
    <t>Under a lease/purchase arrangement, owner of real estate agrees to credit some portion of rent towards down payment. This is the accumulated amount of such credits reflected at closing.</t>
  </si>
  <si>
    <t>An individual or entity that has applied for, met specific requirements of, or received a monetary loan from a lender.</t>
  </si>
  <si>
    <t>A value from a MISMO prescribed list that classifies identification numbers used by the Internal Revenue Service (IRS) in the administration of tax laws. A Social Security number (SSN) is issued by the SSA; all other taxpayer identification numbers are issued by the IRS.</t>
  </si>
  <si>
    <t>A tax processing number issued by the IRS for individuals who are required to have a tax payer identification number but are not eligible to obtain a social security number.</t>
  </si>
  <si>
    <t>A value from a MISMO prescribed list that specifies the marital status of the party as disclosed by the party.</t>
  </si>
  <si>
    <t>The total number of borrower's dependents.</t>
  </si>
  <si>
    <t>The number of years of age of a borrower's dependent.</t>
  </si>
  <si>
    <t>A value from a MISMO prescribed list that specifies duty status of current or former military personnel.</t>
  </si>
  <si>
    <t>Individuals who self-reported ever having served in the US Armed Forces, those who also self-reported they were currently still on active duty.</t>
  </si>
  <si>
    <t>An individual whose only period of service was as a non-activated member of the Reserves or National Guard.</t>
  </si>
  <si>
    <t>Currently retired, discharged, or separated from service.</t>
  </si>
  <si>
    <t>A value from a MISMO prescribed list that specifies the U.S. citizenship or alien status of the individual.</t>
  </si>
  <si>
    <t>A value from a MISMO prescribed list that specifies the location associated with the Contact Point Type (for example, Phone).</t>
  </si>
  <si>
    <t>The applicable Contact Point is for the contact's residence.</t>
  </si>
  <si>
    <t>The applicable Contact Point is for the contact's mobile phone.</t>
  </si>
  <si>
    <t>The applicable Contact Point is for the contact's place of employment.</t>
  </si>
  <si>
    <t>A value from a MISMO prescribed list that specifies the basis on which the borrower lives/lived at the indicated address.</t>
  </si>
  <si>
    <t>A value from a MISMO prescribed list that specifies a further level of detail for a street address, for example, Suite or Unit. This list is based on the USPS Publication 28 on Postal Addressing Standards with the addition of Condo based on mortgage industry need.</t>
  </si>
  <si>
    <t>The total number of months the borrower (has) resided at the indicated address.</t>
  </si>
  <si>
    <t>The monthly amount of rent charged for the use of a property.</t>
  </si>
  <si>
    <t>A value from a MISMO prescribed list that classifies a refinanced loan.</t>
  </si>
  <si>
    <t>A mortgage transaction in which the existing mortgage is refinanced for an amount greater than the outstanding loan balance plus loan settlement costs.</t>
  </si>
  <si>
    <t>A value from a MISMO prescribed list that categorizes Federal government housing program refinance loans.</t>
  </si>
  <si>
    <t>A value from a MISMO prescribed list that specifies the type of closing process for the construction-to-permanent loan.</t>
  </si>
  <si>
    <t>The total cost amount of additions to raw land that normally increase its value (i.e., the building) as part of a construction loan.</t>
  </si>
  <si>
    <t>When true, indicates that the loan is a construction loan.</t>
  </si>
  <si>
    <t>When true, indicates that the subject transaction proceeds are used to pay off the remaining balance of the land contract (also known as a contract for deed).</t>
  </si>
  <si>
    <t>A value from a MISMO prescribed list that specifies the intended usage of the property by the borrower.</t>
  </si>
  <si>
    <t>When true, indicates the subject property includes commercial space set aside to operate a business.</t>
  </si>
  <si>
    <t>A value from a MISMO prescribed list that specifies the form of ownership of a project. The Project Legal Structure Type defines the quality and quantity of project ownership and rights accruing to the individual unit owner.</t>
  </si>
  <si>
    <t>When true, indicates that the subject property is located is a Planned Unit Development (PUD). A PUD is a project or subdivision that consists of common property and / or improvements that are owned and maintained by an owners’ association for the benefit and use of the individual unit owners.</t>
  </si>
  <si>
    <t>A value from a MISMO prescribed list that specifies the ownership interest in the property.</t>
  </si>
  <si>
    <t>A value from a MISMO prescribed list that specifies a type of real property ownership by one or more parties. This defines the rights of the parties to occupy, sell their interest in the property to others, to will the property, or to sever joint ownership of the property.</t>
  </si>
  <si>
    <t>A value from a MISMO prescribed list that categorizes the legal means by which Native American land may be owned.</t>
  </si>
  <si>
    <t>Individual or entity with legal title to a property.</t>
  </si>
  <si>
    <t>A value from a MISMO prescribed list that categorizes a trust.</t>
  </si>
  <si>
    <t>A value from a MISMO prescribed list that specifies the priority of the lien against the subject property.</t>
  </si>
  <si>
    <t>When true, indicates that a final balloon payment is required to fully pay off the loan.</t>
  </si>
  <si>
    <t>When true, indicates that there is buydown funding on this loan that reduces the interest rate and/or the payments for a specified period.</t>
  </si>
  <si>
    <t>When true, indicates that the loan terms allow interest-only payments to be made for a specified time period.</t>
  </si>
  <si>
    <t>The amount of the loan initially requested by the borrower. This amount may include financed PMI, MIP and Funding Fees.</t>
  </si>
  <si>
    <t>HousingExpenseTimingType</t>
  </si>
  <si>
    <t>A value from a MISMO prescribed list that specifies the relative time frame of a Housing Expense Payment Amount.</t>
  </si>
  <si>
    <t>A value from a MISMO prescribed list that specifies the housing expense items listed in a mortgage loan transaction.</t>
  </si>
  <si>
    <t>Periodic amount paid for coverage against losses or damage to the insured subject property from hazards such as fire, theft or other named perils. May also cover personal property and/or include riders providing supplemental coverage, e.g. windstorm, hurricanes, or other named causes. Formerly known as Hazard Insurance.</t>
  </si>
  <si>
    <t>Cost of maintaining areas owned in common by all homeowners paid to a homeowners association for the planned unit development, project, or neighborhood within which the subject property is located.</t>
  </si>
  <si>
    <t>A value from a MISMO prescribed list that specifies the relative time frame of the employment (current or previous).</t>
  </si>
  <si>
    <t>The total number of complete months the borrower has been employed in the line of work or type of business.</t>
  </si>
  <si>
    <t>A free-form text field describing the borrower's employment position or title.</t>
  </si>
  <si>
    <t>A value from a MISMO prescribed list that specifies borrower income items on a mortgage loan application.</t>
  </si>
  <si>
    <t>Income derived from optional compensation paid out by employer, linked to employers overall performance and/or individual performance.</t>
  </si>
  <si>
    <t>Borrower income that is based upon a percentage of the goods or services the borrower sells (e.g., gross Realtor commission = 6%).</t>
  </si>
  <si>
    <t>A tax credit granted by government jurisdictions to help first-time homebuyers offset a portion of the interest on a new mortgage.</t>
  </si>
  <si>
    <t>The amount per month of income associated with the borrower's employment.</t>
  </si>
  <si>
    <t>Specifies that the employment is held by the borrower when the information was provided.</t>
  </si>
  <si>
    <t>Owns twenty-five percent or more of the value of the business.</t>
  </si>
  <si>
    <t>Owns less than twenty-five percent of the value of the business.</t>
  </si>
  <si>
    <t>The date the borrower left the position with the employer.</t>
  </si>
  <si>
    <t>Income from disability coverage for a condition that prevents a person from working.</t>
  </si>
  <si>
    <t>In the US, amount paid to recipients of OASI (Old Age and Survivors Insurance).</t>
  </si>
  <si>
    <t>Dollar amount of VA Benefits excluding education benefits available to a veteran borrower.</t>
  </si>
  <si>
    <t>The total monthly amount of the borrower's gross income from non-employment sources.</t>
  </si>
  <si>
    <t>A matching funds savings account that helps people save for the purchase of real estate.</t>
  </si>
  <si>
    <t>The cash or market value amount of the Asset Type. The market value is the price at which an asset is transferred between a willing buyer and a willing seller. Market value and cash values tend to be equal.</t>
  </si>
  <si>
    <t>An individual related to the borrower by blood, marriage, adoption, or legal guardianship.</t>
  </si>
  <si>
    <t>A value from a MISMO prescribed list that specifies the intended disposition of an owned real property.</t>
  </si>
  <si>
    <t>Retain</t>
  </si>
  <si>
    <t>A property that was owned by the borrower and was sold prior to closing of the current transaction.</t>
  </si>
  <si>
    <t>A unique alphanumeric string identifying the liability.</t>
  </si>
  <si>
    <t>When true, indicates that the liability will be paid off at or before closing.</t>
  </si>
  <si>
    <t>The total monthly amount for insurance, property taxes, association dues and other housing expenses on the owned real property.</t>
  </si>
  <si>
    <t>The amount of the outstanding balance for a Liability Type.</t>
  </si>
  <si>
    <t>A value from a MISMO prescribed list that specifies items commonly listed as borrower expenses on a mortgage loan transaction.</t>
  </si>
  <si>
    <t>A value from a MISMO prescribed list that specifies how the borrower held title to the property.</t>
  </si>
  <si>
    <t>When true, indicates the borrower is presently delinquent or in default on Federal debt or other loan mortgage, financial obligation, bond or loan guarantee.</t>
  </si>
  <si>
    <t>When true, indicates the borrower has outstanding judgments against him or her.</t>
  </si>
  <si>
    <t>When true, indicates the borrower is a party to a lawsuit.</t>
  </si>
  <si>
    <t>When true, indicates that the borrower declared bankruptcy within the past seven years.</t>
  </si>
  <si>
    <t>Counseling</t>
  </si>
  <si>
    <t>Education</t>
  </si>
  <si>
    <t>When true, indicates that the applicant has completed counseling/education program.</t>
  </si>
  <si>
    <t>A value from a MISMO prescribed list that specifies the format in which the counseling/education service is delivered.</t>
  </si>
  <si>
    <t>CounselingCompletedDate</t>
  </si>
  <si>
    <t>The date the housing counseling/education program was completed by the borrower.</t>
  </si>
  <si>
    <t>The date the Loan Originator signed the loan application.</t>
  </si>
  <si>
    <t>A mortgage loan, which is usually in a subordinate position, that allows the borrower to obtain multiple advances of the loan proceeds at his or her own discretion, up to a specified amount.</t>
  </si>
  <si>
    <t>A closed ended lien secured against a property that may be in a first or subordinate lien position.</t>
  </si>
  <si>
    <t>Periodic amount paid under terms of separation agreement.</t>
  </si>
  <si>
    <t>MISMO v3.4XPath</t>
  </si>
  <si>
    <t>MISMO v3.4 Parent Container</t>
  </si>
  <si>
    <t>MISMO v3.4 Data Point Name</t>
  </si>
  <si>
    <t>MISMO v3.4 Data Point Definition</t>
  </si>
  <si>
    <t>A value from a MISMO prescribed list that specifies financial assets in a mortgage loan transaction. Assets may be either liquid or fixed and are associated with a corresponding asset amount.</t>
  </si>
  <si>
    <t>The identifier assigned by the originating Lender to be referenced as the Loan ID/Number on all settlement documents, notes, riders, etc.</t>
  </si>
  <si>
    <t>An identifier assigned by a government agency (for example FHA Case Number, VA Case Number). The identifier is used by the agency to identify a loan.</t>
  </si>
  <si>
    <t>Borrower lives/lived at indicated address as an owner.</t>
  </si>
  <si>
    <t>Borrower lives/lived in rented dwelling at indicated address.</t>
  </si>
  <si>
    <t>The borrowers prior residence</t>
  </si>
  <si>
    <t>A loan made in association with the original purchase of a piece of property.</t>
  </si>
  <si>
    <t>The repayment of a debt from proceeds of a new loan using the same property as security or a mortgage secured by a property previously owned free and clear by the Borrower.</t>
  </si>
  <si>
    <t>Mortgage financing which is not insured or guaranteed by a government agency.</t>
  </si>
  <si>
    <t>A home owned for the purpose of generating income by renting the property.</t>
  </si>
  <si>
    <t>Residence that the owner physically occupies and uses as his or her principal residence.</t>
  </si>
  <si>
    <t>A factory built dwelling built in compliance with the Federal Manufactured Home Construction and Safety Standards in effect at the time the home was manufactured as evidenced by the HUD label. (HUD Code Home)</t>
  </si>
  <si>
    <t>A project that is legally formed as a condominium under the Condominium-Enabling Legislation of the state in which the project is located.</t>
  </si>
  <si>
    <t>A project in which a corporation or business trust holds title to the property and issues shares of stock as evidence of ownership in the corporation or business trust. The corporation or business trust grants occupancy rights to the shareholder tenants through proprietary leases.</t>
  </si>
  <si>
    <t>The greatest possible interest a person can have in real estate, including the right to dispose of the property or pass it on to their heirs.</t>
  </si>
  <si>
    <t>An estate or interest in real property held by virtue of a lease.</t>
  </si>
  <si>
    <t>A mortgage that gives the mortgagee a security right over all other mortgages of the mortgaged property.</t>
  </si>
  <si>
    <t>A mortgage that allows the lender to adjust the interest rate in accordance with a specified index periodically.</t>
  </si>
  <si>
    <t>A mortgage in which the interest rate and payments remain the same for the life of the loan.</t>
  </si>
  <si>
    <t>Used to describe the amortization type if it is other than those specified in the enumerated list of Loan Amortization Types.</t>
  </si>
  <si>
    <t>Amount of periodic principal and interest payment on a subordinate mortgage on real estate. Could be present or proposed housing expense. Principal refers to the monthly payment that reduces the remaining balance of the mortgage. Interest is the fee charged for the use of money.</t>
  </si>
  <si>
    <t>For salaried positions, the monthly amount of salary (annual salary/12). For hourly positions, the income that would arise from 52 weeks of work at the usual and customary number of non-overtime hours per week /12.</t>
  </si>
  <si>
    <t>Alimony (also called maintenance or spousal support) is financial support to a spouse from the other spouse after marital separation or from the ex-spouse upon divorce.</t>
  </si>
  <si>
    <t>Child support (or child maintenance) is an ongoing, periodic payment made by a parent for the financial benefit of a child following the end of a marriage or other relationship.</t>
  </si>
  <si>
    <t>Income used when an employer subsidizes and employees mortgage payments by paying all or part of the interest differential between the employees present and proposed mortgage payments.</t>
  </si>
  <si>
    <t>Amount paid or payable to borrower from state or Federal unemployment insurance program.</t>
  </si>
  <si>
    <t>An interest-bearing certificate of debt with maturity date. An obligation of issuing entity. Typical valuation is face value (e.g., $1,000 denomination) &amp; market (e.g., value of 4% bond when yields are 6%).</t>
  </si>
  <si>
    <t>Certificates issued by financial institutions with a stated term or interest rate, and with a set maturity date. The bank pays the holder in due course at maturity. Early withdrawal subject to penalty. Considered liquid.</t>
  </si>
  <si>
    <t>Transaction account with a financial institution. Accounts purpose is to effect transfer of owners funds to others by various methods (e.g., check, EFT, ACH, draft). Technical name is demand deposit account (DDA).</t>
  </si>
  <si>
    <t>A life insurance policy with a value or investment component. Details of amounts for each policy or Accumulated investment cash value of life insurance policy, net of any loans against that amount. Detail of amounts for each policy.</t>
  </si>
  <si>
    <t>Mutual fund that allows individuals to participate in managed investments in short-term debt securities, such as certificates of deposit and Treasury bills.</t>
  </si>
  <si>
    <t>Financial entity that invests its shareholders funds in stocks and bonds of other entities with the objective of obtaining a return on its shareholders investment.</t>
  </si>
  <si>
    <t>401Ks, IRAs, etc. controlled by borrower (vested) valued at market.</t>
  </si>
  <si>
    <t>Interest-paying account with a financial institution whose main purpose is to earn interest on owners funds held therein. This is NOT a demand deposit account.</t>
  </si>
  <si>
    <t>Financial instrument evidencing an ownership interest in entity that issued the stock. Typical valuation method is Market.</t>
  </si>
  <si>
    <t>Fiduciary relationship where legal title to a property is transferred to a trustee with the intention the property be administered by the trustee for benefit of the beneficiary, who holds equitable title to such property.</t>
  </si>
  <si>
    <t>A nonprofit organization with no religious affiliation</t>
  </si>
  <si>
    <t>Party who provides income to the Borrower in exchange for work.</t>
  </si>
  <si>
    <t>A department of the national government responsible for the oversight and administration of a specific function.</t>
  </si>
  <si>
    <t>An administrative authority over areas that are smaller than a state, for example, counties, cities, or townships.</t>
  </si>
  <si>
    <t>A nonprofit organization affiliated with a religion.</t>
  </si>
  <si>
    <t>An administrative authority one of the fifty states making up the United States.</t>
  </si>
  <si>
    <t>A loan linked to the subject loan by virtue of being collateralized by the same property. Examples include the loan being refinanced, or a HELOC or other subordinate lien collateralized by the same property as the subject loan.</t>
  </si>
  <si>
    <t>Borrowed money repaid in several successive payments, usually at regular intervals, for a specific amount and a specified term.</t>
  </si>
  <si>
    <t>Regular payment amount specified by long-term contract for the use of an asset.</t>
  </si>
  <si>
    <t>An account where the borrower can charge debt as needed. The full balance is normally repaid on a monthly basis.</t>
  </si>
  <si>
    <t>Used in conjunction with a textual description of other types of liabilities.</t>
  </si>
  <si>
    <t>Open lines of credit, which are subject to variable payments and interest in accordance with the balance.</t>
  </si>
  <si>
    <t>Ongoing obligations incurred by the borrower which are prerequisite to retaining employment (e.g., professional associations, special uniforms or tools, etc.)</t>
  </si>
  <si>
    <t>Use this answer for any property owned with any other person including spouse.</t>
  </si>
  <si>
    <t>Use this answer for any property owned with a spouse.</t>
  </si>
  <si>
    <t>Bankruptcy type where business assets are kept and creditors are paid according to an approved plan.</t>
  </si>
  <si>
    <t>Bankruptcy where assets are liquidated and the proceeds are distributed to the creditors.</t>
  </si>
  <si>
    <t>Bankruptcy where an individual with regular income keeps assets and pays creditors according to an approved plan.</t>
  </si>
  <si>
    <t>Bankruptcy where a family with regular income keeps their assets and pays creditors according to an approved plan. Usually applies to family farms.</t>
  </si>
  <si>
    <t>Category as defined by the Home Mortgage Disclosure Act.</t>
  </si>
  <si>
    <t>Hangar</t>
  </si>
  <si>
    <t>Includes both construction and permanent portions of the financing in one transaction.</t>
  </si>
  <si>
    <t>Construction financing and permanent financing are two separate transactions.</t>
  </si>
  <si>
    <t>A legal entity that holds funds, assets or real property for the benefit of another.</t>
  </si>
  <si>
    <t>AutomobileAllowance</t>
  </si>
  <si>
    <t>ProceedsFromSaleOfNonRealEstateAsset</t>
  </si>
  <si>
    <t>The subject loan will be used for construction financing and then be converted to permanent financing.</t>
  </si>
  <si>
    <t>Establishing Endpoints in the Relationship</t>
  </si>
  <si>
    <t>Source</t>
  </si>
  <si>
    <t>Verb Phrase</t>
  </si>
  <si>
    <t>Target</t>
  </si>
  <si>
    <t>ASSET</t>
  </si>
  <si>
    <t>IsAssociatedWith</t>
  </si>
  <si>
    <t>ROLE</t>
  </si>
  <si>
    <t>DEAL/LIABILITIES/LIABILITY</t>
  </si>
  <si>
    <t>LIABILITY</t>
  </si>
  <si>
    <t>DEAL/PARTIES/PARTY/ROLES/ROLE/BORROWER/CURRENT_INCOME/CURRENT_INCOME_ITEMS/CURRENT_INCOME_ITEM</t>
  </si>
  <si>
    <t>CURRENT_INCOME_ITEM</t>
  </si>
  <si>
    <t>Relationships Container</t>
  </si>
  <si>
    <t>Attribute</t>
  </si>
  <si>
    <t>xLink:label</t>
  </si>
  <si>
    <t>Value</t>
  </si>
  <si>
    <t>Notes</t>
  </si>
  <si>
    <t>from</t>
  </si>
  <si>
    <t>to</t>
  </si>
  <si>
    <t>COUNSELING_EVENT_IsAssociatedWith_ROLE</t>
  </si>
  <si>
    <t>Property Value</t>
  </si>
  <si>
    <t>RentalEstimatedGrossMonthlyRentAmount</t>
  </si>
  <si>
    <t>The amount of the estimated gross monthly rental income derived from a single rental unit or property.</t>
  </si>
  <si>
    <t>RentalEstimatedNetMonthlyRentAmount</t>
  </si>
  <si>
    <t>The amount of the estimated net monthly rental income derived from a single rental unit or property.</t>
  </si>
  <si>
    <t>The address where an individual or legal entity receives letters or packages.</t>
  </si>
  <si>
    <t>MESSAGE/DEAL_SETS/DEAL_SET/DEALS/DEAL/PARTIES/PARTY/ROLES/ROLE/BORROWER/CURRENT_INCOME/CURRENT_INCOME_ITEMS/CURRENT_INCOME_ITEM_SUMMARY</t>
  </si>
  <si>
    <t>CURRENT_INCOME_ITEM_SUMMARY</t>
  </si>
  <si>
    <t>MonthlyMilitaryEntitlementsAmount</t>
  </si>
  <si>
    <t>MonthlyRetirementAmount</t>
  </si>
  <si>
    <t>The total monthly amount of retirement funds provided to an individual that can include pension, 401K, IRA, etc.</t>
  </si>
  <si>
    <t>DomesticRelationshipIndicator</t>
  </si>
  <si>
    <t>When true, indicates that the borrower is in a civil union, domestic partnership, or registered reciprocal beneficiary relationship recognized by the State in which he/she currently resides or where the property is located.</t>
  </si>
  <si>
    <t>MESSAGE/DEAL_SETS/DEAL_SET/DEALS/DEAL/PARTIES/PARTY/ROLES/ROLE/BORROWER/COUNSELING/COUNSELING_EVENTS/COUNSELING_EVENT/COUNSELING_EVENT_DETAIL</t>
  </si>
  <si>
    <t>COUNSELING_EVENT_DETAIL</t>
  </si>
  <si>
    <t>Other expenses related to housing which are not included in the listed values.</t>
  </si>
  <si>
    <t>A value from a MISMO prescribed list that specifies the method used to take the application.</t>
  </si>
  <si>
    <t>A unique alphanumeric string identifying an asset.</t>
  </si>
  <si>
    <t>Borrower's date of birth.</t>
  </si>
  <si>
    <t>This attribute, accompanying borrower residence data, qualifies it as either the current or prior borrower's residence.</t>
  </si>
  <si>
    <t>A value from a MISMO prescribed list that categorizes the counseling/education service being delivered.</t>
  </si>
  <si>
    <t>When true, indicates that the Income Type is from an employment source. When false, indicates that the Income Type is from a non employment source</t>
  </si>
  <si>
    <t>The dollar amount of the estimated loan fees, title fees, appraisal fees and other closing costs associated with the subject transaction excluding discount points.</t>
  </si>
  <si>
    <t>The dollar amount of the monthly payment required on borrower's Expense Type.</t>
  </si>
  <si>
    <t>Borrower's answer to the question: Have you had an ownership interest in a property in the last three years?.</t>
  </si>
  <si>
    <t>The total monthly amount of all proposed housing expenses.</t>
  </si>
  <si>
    <t>The number of months in the initial fixed period of a loan with an adjustable rate or payment.</t>
  </si>
  <si>
    <t>Borrower's answer to the question: Do you intend to occupy the property as your primary residence?</t>
  </si>
  <si>
    <t>The dollar amount of the monthly payment required on borrower's Liability Type.</t>
  </si>
  <si>
    <t>A value from a MISMO prescribed list that represents a financial obligation of an individual or entity. In a mortgage transaction, these are typically related to one or more borrowers.</t>
  </si>
  <si>
    <t>A value from a MISMO prescribed list that specifies the type of loan identifier.</t>
  </si>
  <si>
    <t>The total monthly amount of funds provided or credited to military personnel for specific needs, such as food or housing, over and above base pay.</t>
  </si>
  <si>
    <t>When true, indicates that the loan terms allow unpaid interest to be added to the principal of the loan that can or will result in negative amortization.</t>
  </si>
  <si>
    <t>A value from a MISMO prescribed list that specifies the percentage of the total business of the borrower's self-owned business.</t>
  </si>
  <si>
    <t>A value from a MISMO defined list that identifies the role that the party plays in the transaction. Parties may be either a person or legal entity. A party may play multiple roles in a transaction.</t>
  </si>
  <si>
    <t>When true, indicates that the property is subject to a property clean energy lien that could take precedence over the first mortgage lien including PACE loan or other similar liens.</t>
  </si>
  <si>
    <t>When true, indicates that the property will be subject to a property clean energy lien that could take precedence over the first mortgage lien including PACE loan or other similar liens.</t>
  </si>
  <si>
    <t>A value from a MISMO prescribed list that specifies monetary credits commonly accepted as valid sources of borrower funds to close a mortgage loan transaction excluding adding amounts to the note amount.</t>
  </si>
  <si>
    <t>When true, indicates that all or part of the subject loan proceeds will be used to finance the renovation of an existing property.</t>
  </si>
  <si>
    <t>When true, indicates that the individual is self-reporting as having served, or is currently serving in the US Armed Forces. Includes enlisted persons that may not have served in ‘Active Duty’ status, and service in the National Guard or Reserves. Also includes ‘surviving spouses’ of Veterans who served and were Missing In Action (MIA) /Killed In Action (KIA), who died of a condition or impairment connected to their service in the Armed Forces (as determined by VA or DoD), or who self-report that their spouse’s service and connected disability/impairment entitles them to benefits from the VA.</t>
  </si>
  <si>
    <t>When true, indicates that the individual is a surviving spouse of a Veteran who served and was Missing In Action (MIA) /Killed In Action (KIA), a Veteran who died of a condition or impairment connected to his/her service in the Armed Forces (as determined by VA or DoD), or a Veteran whose service connected disability/impairment, they believe, entitles them to benefits from the VA.</t>
  </si>
  <si>
    <t>When true, indicates the borrower will apply for a mortgage loan on a property that is not the subject property on or before closing of this transaction that is not disclosed on this application.</t>
  </si>
  <si>
    <t>MESSAGE/DEAL_SETS/DEAL_SET/DEALS/DEAL/COLLATERALS/COLLATERAL/SUBJECT_PROPERTY/PROJECT/PROJECT_DETAIL</t>
  </si>
  <si>
    <t>MESSAGE/DEAL_SETS/DEAL_SET/DEALS/DEAL/LOANS/LOAN/BUYDOWN/BUYDOWN_OCCURRENCES/BUYDOWN_OCCURRENCE</t>
  </si>
  <si>
    <t>MESSAGE/DEAL_SETS/DEAL_SET/DEALS/DEAL/ASSETS/ASSET/OWNED_PROPERTY/PROPERTY/SALES_CONTRACTS/SALES_CONTRACT/SALES_CONTRACT_DETAIL</t>
  </si>
  <si>
    <t>CivilUnion</t>
  </si>
  <si>
    <t>DomesticPartnership</t>
  </si>
  <si>
    <t>RegisteredReciprocalBeneficiaryRelationship</t>
  </si>
  <si>
    <t>Grant</t>
  </si>
  <si>
    <t>PendingNetSaleProceedsFromRealEstateAssets</t>
  </si>
  <si>
    <t>Email</t>
  </si>
  <si>
    <t>Single, divorced, widowed, or domestic relationship.</t>
  </si>
  <si>
    <t>As defined by the United States Citizenship and Immigration Services, a non-US Citizen residing in the US under legally recognized and lawfully recorded permanent residence as an immigrant. Also known as "Lawful Permanent Resident," "Resident Alien Permit Holder," and "Green Card Holder."</t>
  </si>
  <si>
    <t>The borrowers current residence</t>
  </si>
  <si>
    <t>Borrower lives/lived at indicated address without paying rent (e.g., parents home).</t>
  </si>
  <si>
    <t>A loan originated in accordance with the guidelines of HUD's Federal Housing Administration, a federal agency that provides mortgage insurance on single-family, multifamily, manufactured homes and hospital loans made by FHA-approved lenders throughout the United States and its territories.</t>
  </si>
  <si>
    <t>A loan originated in accordance with the guidelines of the USDA Rural Development Agency's Housing and Community Facilities Program, which provides funding for single family homes in rural communities.</t>
  </si>
  <si>
    <t>Land held by an individual within the boundaries of an Indian reservation. Use is subject to the tribal sovereignty.</t>
  </si>
  <si>
    <t>A type of concurrent estate in real property that occurs where the owners of property are husband and wife, wherein each spouse has an equal and undivided interest in the property. Right of Survivorship exists and neither spouse has a disposable interest during the lifetime of the other.</t>
  </si>
  <si>
    <t>A type of concurrent estate in real property wherein the tenants each own a separate and undivided interest in the same real property and each has an equal right to the possession and use of the property. Upon the death of one tenant, his or her undivided interest passes to heirs through a probate proceeding.</t>
  </si>
  <si>
    <t>An agreement where the trustee holds the legal possession of a fund, real property or assets that belong to another person, the beneficiary, created while the person is alive.</t>
  </si>
  <si>
    <t>Amount of periodic principal and interest payment on a first mortgage on real estate. Principal refers to the monthly payment that reduces the remaining balance of the mortgage. Interest is the fee charged for the use of money.</t>
  </si>
  <si>
    <t>Local government taxes levied on the ownership of real property. Also known as Real Estate Property Tax.</t>
  </si>
  <si>
    <t>Additional compensation paid for work beyond the usual and customary work period.</t>
  </si>
  <si>
    <t>Compensation for automobile-related expenses incurred.</t>
  </si>
  <si>
    <t>Income received by the borrower from an occupant of a portion of the subject property.</t>
  </si>
  <si>
    <t>Amount from the sale of a capital asset at a higher value than the purchase price.</t>
  </si>
  <si>
    <t>An allowance provided by a social welfare jurisdication for the care of foster children.</t>
  </si>
  <si>
    <t>Income received from the payment of a debt owed to the borrower.</t>
  </si>
  <si>
    <t>Money paid by one previously married person to the other for support if they are no longer living as Husband and Wife. Also known as "Separate Support".</t>
  </si>
  <si>
    <t>Income the borrower receives as the beneficiary of a trust.</t>
  </si>
  <si>
    <t>Proceeds of a loan (secured by borrowers real property) to provide homebuyer with funds for down payment and closing costs on a new home before selling the collateral property which have not yet been deposited to borrowers accounts or included with other assets disclosed.</t>
  </si>
  <si>
    <t>Money given as gift (no repayment expected) to Borrowers to assist in home purchase, usually from relatives or a close friend, and where gift funds have not yet been deposited or included with other assets.</t>
  </si>
  <si>
    <t>Money scheduled to be given as grant (no repayment expected) to borrowers to assist in home purchase, usually from local organization or charity, where grant funds have not yet been deposited to borrowers accounts or included with other assets.</t>
  </si>
  <si>
    <t>Estimated net cash proceeds (sales price - obligations) from anticipated sale of borrowers real estate assets.</t>
  </si>
  <si>
    <t>Amount received by borrower from sale of personal property.</t>
  </si>
  <si>
    <t>EMPLOYER</t>
  </si>
  <si>
    <t>ProceedsFromUnsecuredLoan</t>
  </si>
  <si>
    <t>Proceeds from a loan not backed by any collateral.</t>
  </si>
  <si>
    <t>HousingAllowance</t>
  </si>
  <si>
    <t>Compensation for basic living expenses for certain employment situations.</t>
  </si>
  <si>
    <t>Agency Case No.</t>
  </si>
  <si>
    <t>Home Phone</t>
  </si>
  <si>
    <t>Cell Phone</t>
  </si>
  <si>
    <t>Work Phone</t>
  </si>
  <si>
    <t>If at Current Address for LESS than 2 years, list Former Address</t>
  </si>
  <si>
    <t>Loan Purpose</t>
  </si>
  <si>
    <t>Employer or Business Name</t>
  </si>
  <si>
    <t>Position or Title</t>
  </si>
  <si>
    <t>Start Date</t>
  </si>
  <si>
    <t>City</t>
  </si>
  <si>
    <t>Zip</t>
  </si>
  <si>
    <t>End Date</t>
  </si>
  <si>
    <t>Provide TOTAL Amount Here</t>
  </si>
  <si>
    <t>Financial Institution</t>
  </si>
  <si>
    <t>Monthly Rental Income</t>
  </si>
  <si>
    <t>Company Name</t>
  </si>
  <si>
    <t>Refinance Type</t>
  </si>
  <si>
    <t>Estate Will be Held in</t>
  </si>
  <si>
    <t>Mortgage Type Applied For</t>
  </si>
  <si>
    <t>Mortgage Lien Type</t>
  </si>
  <si>
    <t>B. Improvements, Renovations, and Repairs</t>
  </si>
  <si>
    <t>C. Land (if acquired separately)</t>
  </si>
  <si>
    <t>Mailing Address</t>
  </si>
  <si>
    <t>Sex</t>
  </si>
  <si>
    <t>Loan Originator Name</t>
  </si>
  <si>
    <t xml:space="preserve">false
</t>
  </si>
  <si>
    <t>BorrowerCount</t>
  </si>
  <si>
    <t>When true, indicates the borrower has stated that they do not wish to furnish the HMDA ethnicity information.</t>
  </si>
  <si>
    <t>HMDAEthnicityRefusalIndicator</t>
  </si>
  <si>
    <t>MESSAGE/DEAL_SETS/DEAL_SET/DEALS/DEAL/PARTIES/PARTY/ROLES/ROLE/BORROWER/GOVERNMENT_MONITORING/HMDA_ETHNICITY_ORIGINS/HMDA_ETHNICITY_ORIGIN</t>
  </si>
  <si>
    <t>HMDAEthnicityOriginType</t>
  </si>
  <si>
    <t>A value from a MISMO prescribed list that represents the borrower's or interviewer's statement about the borrower's ethnicity origin as defined in the Home Mortgage Disclosure Act (HMDA).</t>
  </si>
  <si>
    <t>HMDAEthnicityOriginTypeOtherDescription</t>
  </si>
  <si>
    <t>A free-form text field that specifies the enumeration when the value of Other is used for HMDA Ethnicity Origin Type.</t>
  </si>
  <si>
    <t>MESSAGE/DEAL_SETS/DEAL_SET/DEALS/DEAL/PARTIES/PARTY/ROLES/ROLE/BORROWER/GOVERNMENT_MONITORING/HMDA_RACES/HMDA_RACE/HMDA_RACE_DETAIL</t>
  </si>
  <si>
    <t>A free-form text field used to provide a supplemental comment or remark regarding HMDA Race Type.</t>
  </si>
  <si>
    <t>A value from a MISMO prescribed list that represents the borrower's or interviewer's statement about the borrower's race designation as defined in the Home Mortgage Disclosure Act.</t>
  </si>
  <si>
    <t>HMDARaceRefusalIndicator</t>
  </si>
  <si>
    <t>When true, indicates the borrower has stated that they do not wish to furnish the HMDA race information.</t>
  </si>
  <si>
    <t>HMDAGenderRefusalIndicator</t>
  </si>
  <si>
    <t>When true, indicates the borrower has stated that they do not wish to furnish the HMDA gender information.</t>
  </si>
  <si>
    <t>HMDAEthnicityCollectedBasedOnVisualObservationOrSurnameIndicator</t>
  </si>
  <si>
    <t>HMDARaceCollectedBasedOnVisualObservationOrSurnameIndicator</t>
  </si>
  <si>
    <t>HMDAGenderCollectedBasedOnVisualObservationOrNameIndicator</t>
  </si>
  <si>
    <t>When true, indicates the ethnicity was collected based on visual observation or surname.</t>
  </si>
  <si>
    <t>When true, indicates the race was collected based on visual observation or surname.</t>
  </si>
  <si>
    <t>When true, indicates the gender was collected based on visual observation or name.</t>
  </si>
  <si>
    <t>LOAN is associated with ROLE</t>
  </si>
  <si>
    <t>LOAN to ROLE</t>
  </si>
  <si>
    <t>LOAN_IsAssociatedWith_ROLE</t>
  </si>
  <si>
    <t>MISMO v3.4 Enumeration Definition</t>
  </si>
  <si>
    <t>Enumerated</t>
  </si>
  <si>
    <t>Numeric</t>
  </si>
  <si>
    <t>MISMO v3.4 XPath</t>
  </si>
  <si>
    <t>This column only applies to MISMO data points in the PARTY container and lists the following Party Role Type values:
• Borrower
• HousingCounselingAgency
• LoanOriginationCompany
• LoanOriginator
• NotePayTo
• PropetyOwner
• Trust 
The cell is blank when the data point is not in the PARTY container.</t>
  </si>
  <si>
    <t>Cuban</t>
  </si>
  <si>
    <t>Mexican</t>
  </si>
  <si>
    <t>AsianIndian</t>
  </si>
  <si>
    <t>Chinese</t>
  </si>
  <si>
    <t>Filipino</t>
  </si>
  <si>
    <t>GuamanianOrChamorro</t>
  </si>
  <si>
    <t>Japanese</t>
  </si>
  <si>
    <t>Korean</t>
  </si>
  <si>
    <t>Samoan</t>
  </si>
  <si>
    <t>Vietnamese</t>
  </si>
  <si>
    <t xml:space="preserve">Uniform Loan Application Dataset (ULAD) Mapping </t>
  </si>
  <si>
    <t>XPath From endpoint</t>
  </si>
  <si>
    <t>XPath To endpoint</t>
  </si>
  <si>
    <t>XPath From Endpoint</t>
  </si>
  <si>
    <t>XPath To Endpoint</t>
  </si>
  <si>
    <t>MISMO v3.4 Attribute Name</t>
  </si>
  <si>
    <t>MISMO v3.4 Attribute Definition</t>
  </si>
  <si>
    <t>MESSAGE/DEAL_SETS/DEAL_SET/DEALS/DEAL/PARTIES/PARTY/ROLES/ROLE/BORROWER/CURRENT_INCOME/CURRENT_INCOME_ITEMS/CURRENT_INCOME_ITEM</t>
  </si>
  <si>
    <t>MISMO v3.4 Attribute Usage Description</t>
  </si>
  <si>
    <t>MESSAGE/DEAL_SETS/DEAL_SET/DEALS/DEAL/PARTIES/PARTY/ROLES/ROLE/BORROWER/EMPLOYERS/EMPLOYER</t>
  </si>
  <si>
    <t>MESSAGE/DEAL_SETS/DEAL_SET/DEALS/DEAL/ASSETS/ASSET</t>
  </si>
  <si>
    <t>MESSAGE/DEAL_SETS/DEAL_SET/DEALS/DEAL/LIABILITIES/LIABILITY</t>
  </si>
  <si>
    <t>Heading</t>
  </si>
  <si>
    <t>1a.6.1</t>
  </si>
  <si>
    <t>1a.1</t>
  </si>
  <si>
    <t>1a.3</t>
  </si>
  <si>
    <t>1a.4</t>
  </si>
  <si>
    <t>1a.8</t>
  </si>
  <si>
    <t>1a.5</t>
  </si>
  <si>
    <t>1a.13.1</t>
  </si>
  <si>
    <t>1a.13.2</t>
  </si>
  <si>
    <t>1a.13.3</t>
  </si>
  <si>
    <t>1a.13.4</t>
  </si>
  <si>
    <t>1a.13.5</t>
  </si>
  <si>
    <t>1a.14</t>
  </si>
  <si>
    <t>1a.14.1</t>
  </si>
  <si>
    <t>1a.12</t>
  </si>
  <si>
    <t>1a.9</t>
  </si>
  <si>
    <t>1a.10</t>
  </si>
  <si>
    <t>1a.11</t>
  </si>
  <si>
    <t>1a.15.1</t>
  </si>
  <si>
    <t>1a.15.2</t>
  </si>
  <si>
    <t>1a.15.3</t>
  </si>
  <si>
    <t>1a.15.4</t>
  </si>
  <si>
    <t>1a.15.5</t>
  </si>
  <si>
    <t>1a.16</t>
  </si>
  <si>
    <t>1a.16.1</t>
  </si>
  <si>
    <t>1a.7</t>
  </si>
  <si>
    <t>1a.8.1</t>
  </si>
  <si>
    <t>3a.5</t>
  </si>
  <si>
    <t>3a.8</t>
  </si>
  <si>
    <t>3a.7</t>
  </si>
  <si>
    <t>3a.6</t>
  </si>
  <si>
    <t>3a.1</t>
  </si>
  <si>
    <t>1d.2</t>
  </si>
  <si>
    <t>2d.2</t>
  </si>
  <si>
    <t>1d.3.1</t>
  </si>
  <si>
    <t>1d.3.2</t>
  </si>
  <si>
    <t>1d.3.3</t>
  </si>
  <si>
    <t>1d.3.4</t>
  </si>
  <si>
    <t>1d.4</t>
  </si>
  <si>
    <t>1d.5</t>
  </si>
  <si>
    <t>1d.6</t>
  </si>
  <si>
    <t>1d.8</t>
  </si>
  <si>
    <t>1e.2</t>
  </si>
  <si>
    <t>1e.3</t>
  </si>
  <si>
    <t>2a.1</t>
  </si>
  <si>
    <t>2a.2</t>
  </si>
  <si>
    <t>2a.3</t>
  </si>
  <si>
    <t>2a.4</t>
  </si>
  <si>
    <t>2a.5</t>
  </si>
  <si>
    <t>US Citizen
Permanent Resident Alien
Non-Permanent Resident Alien</t>
  </si>
  <si>
    <t>Expected Net Monthly Rental Income</t>
  </si>
  <si>
    <t>2b.2</t>
  </si>
  <si>
    <t>2b.3</t>
  </si>
  <si>
    <t>4b.4</t>
  </si>
  <si>
    <t>2c.2</t>
  </si>
  <si>
    <t>2c.4</t>
  </si>
  <si>
    <t>2c.3</t>
  </si>
  <si>
    <t>2c.5</t>
  </si>
  <si>
    <t>2c.6</t>
  </si>
  <si>
    <t>A. Will you occupy the property as your primary residence?</t>
  </si>
  <si>
    <t>4a.1</t>
  </si>
  <si>
    <t>If YES, have you had an ownership interest in another property in the last three years?</t>
  </si>
  <si>
    <t>4a.2</t>
  </si>
  <si>
    <t>4a.3.1</t>
  </si>
  <si>
    <t>If YES, what is the amount of this money?</t>
  </si>
  <si>
    <t>4b.1</t>
  </si>
  <si>
    <t>F. Are you a co-signer or guarantor on any debt or loan that is not disclosed on this application?</t>
  </si>
  <si>
    <t>G. Are there any outstanding judgments against you?</t>
  </si>
  <si>
    <t>4b.2</t>
  </si>
  <si>
    <t>4b.3</t>
  </si>
  <si>
    <t>I. Are you a party to a lawsuit in which you potentially have any personal financial liability?</t>
  </si>
  <si>
    <t>J. Have you conveyed title to any property in lieu of foreclosure in the past 7 years?</t>
  </si>
  <si>
    <t>4b.5</t>
  </si>
  <si>
    <t>L. Have you had property foreclosed upon in the last 7 years?</t>
  </si>
  <si>
    <t>M. Have you declared bankruptcy within the past 7 years?</t>
  </si>
  <si>
    <t>L1.1</t>
  </si>
  <si>
    <t>L1.2</t>
  </si>
  <si>
    <t>L1.4</t>
  </si>
  <si>
    <t>L1.5</t>
  </si>
  <si>
    <t>L1.6</t>
  </si>
  <si>
    <t>L1.7</t>
  </si>
  <si>
    <t>L1.8</t>
  </si>
  <si>
    <t>L2.1</t>
  </si>
  <si>
    <t>Title to the Property Will be Held in What Name(s)</t>
  </si>
  <si>
    <t>L2.2</t>
  </si>
  <si>
    <t>For Refinance: Title to the Property Currently Held in What Name(s)</t>
  </si>
  <si>
    <t>L2.3</t>
  </si>
  <si>
    <t>Leasehold Expiration Date</t>
  </si>
  <si>
    <t>L2.3.1</t>
  </si>
  <si>
    <t>L2.4</t>
  </si>
  <si>
    <t>L2.5</t>
  </si>
  <si>
    <t>L2.6</t>
  </si>
  <si>
    <t>L3.1</t>
  </si>
  <si>
    <t>L3.1.1</t>
  </si>
  <si>
    <t>L3.2</t>
  </si>
  <si>
    <t>L3.3</t>
  </si>
  <si>
    <t>L3.4</t>
  </si>
  <si>
    <t>L3.5</t>
  </si>
  <si>
    <t>L3.5.1</t>
  </si>
  <si>
    <t>L3.6</t>
  </si>
  <si>
    <t>L3.7</t>
  </si>
  <si>
    <t>L3.8</t>
  </si>
  <si>
    <t>L3.9</t>
  </si>
  <si>
    <t>L3.9.1</t>
  </si>
  <si>
    <t>L3.11.1</t>
  </si>
  <si>
    <t>L3.11</t>
  </si>
  <si>
    <t>A. Sales Contract Price</t>
  </si>
  <si>
    <t>L4.1</t>
  </si>
  <si>
    <t>L4.2</t>
  </si>
  <si>
    <t>L4.3</t>
  </si>
  <si>
    <t>L4.4</t>
  </si>
  <si>
    <t>L4.5</t>
  </si>
  <si>
    <t>L4.6</t>
  </si>
  <si>
    <t>L4.9</t>
  </si>
  <si>
    <t>L4.13</t>
  </si>
  <si>
    <t>L5.1</t>
  </si>
  <si>
    <t>L5.1.1</t>
  </si>
  <si>
    <t>L5.1.2</t>
  </si>
  <si>
    <t>L5.2.2</t>
  </si>
  <si>
    <t>L5.2.1</t>
  </si>
  <si>
    <t>1a.17.1</t>
  </si>
  <si>
    <t>1a.17.2</t>
  </si>
  <si>
    <t>1a.17.3</t>
  </si>
  <si>
    <t>1a.17.5</t>
  </si>
  <si>
    <t>1a.17.4</t>
  </si>
  <si>
    <t>L5.2.3</t>
  </si>
  <si>
    <t>L5.1.3</t>
  </si>
  <si>
    <t>1a.15</t>
  </si>
  <si>
    <t>1a.17</t>
  </si>
  <si>
    <t>1d.1</t>
  </si>
  <si>
    <t>1d.7</t>
  </si>
  <si>
    <t>1e.1</t>
  </si>
  <si>
    <t>2b.1</t>
  </si>
  <si>
    <t>2c.1</t>
  </si>
  <si>
    <t>2d.1</t>
  </si>
  <si>
    <t>L5.1.4</t>
  </si>
  <si>
    <t>If not a HUD-approved agency, or unsure of HUD approval, provide Name of Housing Counseling Agency</t>
  </si>
  <si>
    <t>L5.2.4</t>
  </si>
  <si>
    <t>Section 1: Borrower Information</t>
  </si>
  <si>
    <t>1a. Personal Information</t>
  </si>
  <si>
    <t>1a.1.1</t>
  </si>
  <si>
    <t>1a.1.2</t>
  </si>
  <si>
    <t>1a.1.3</t>
  </si>
  <si>
    <t>1a.1.4</t>
  </si>
  <si>
    <t>1a.2.1</t>
  </si>
  <si>
    <t>1a.2.2</t>
  </si>
  <si>
    <t>1a.2.3</t>
  </si>
  <si>
    <t>1a.2.4</t>
  </si>
  <si>
    <t>1a.16.2</t>
  </si>
  <si>
    <t>1b.1</t>
  </si>
  <si>
    <t>1e. Income from Other Sources</t>
  </si>
  <si>
    <t>Section 2: Financial Information - Assets and Liabilities</t>
  </si>
  <si>
    <t>2a. Assets - Bank Accounts, Retirement, and Other Accounts You Have</t>
  </si>
  <si>
    <t>2d. Other Liabilities and Expenses</t>
  </si>
  <si>
    <t>3a.4</t>
  </si>
  <si>
    <t>4a.4</t>
  </si>
  <si>
    <t>3a.3</t>
  </si>
  <si>
    <t>4a.5</t>
  </si>
  <si>
    <t>Section 5: Declarations</t>
  </si>
  <si>
    <t>5a.1</t>
  </si>
  <si>
    <t>L1. Property and Loan Information</t>
  </si>
  <si>
    <t>L1.9</t>
  </si>
  <si>
    <t>L1.10</t>
  </si>
  <si>
    <t>L2. Title Information</t>
  </si>
  <si>
    <t>L3.12</t>
  </si>
  <si>
    <t>L5. Homeownership Education and Housing Counseling</t>
  </si>
  <si>
    <t>L5.2</t>
  </si>
  <si>
    <t>1b.10</t>
  </si>
  <si>
    <t>1b.9.2</t>
  </si>
  <si>
    <t>1b.9.1</t>
  </si>
  <si>
    <t>1b.9</t>
  </si>
  <si>
    <t>1b.8</t>
  </si>
  <si>
    <t>1b.7</t>
  </si>
  <si>
    <t>1b.6</t>
  </si>
  <si>
    <t>1b.5</t>
  </si>
  <si>
    <t>1b.4.4</t>
  </si>
  <si>
    <t>1b.4.3</t>
  </si>
  <si>
    <t>1b.4.2</t>
  </si>
  <si>
    <t>1b.4.1</t>
  </si>
  <si>
    <t>1b.3</t>
  </si>
  <si>
    <t>1b.2</t>
  </si>
  <si>
    <t>1a.14.2</t>
  </si>
  <si>
    <t>LimitedCashOut</t>
  </si>
  <si>
    <t>MESSAGE/DEAL_SETS/DEAL_SET/DEALS/DEAL/RELATIONSHIPS/RELATIONSHIP</t>
  </si>
  <si>
    <t>I. Loan Amount</t>
  </si>
  <si>
    <t>1a.17.6</t>
  </si>
  <si>
    <t>1a.15.6</t>
  </si>
  <si>
    <t>1a.13.6</t>
  </si>
  <si>
    <t>HMDARaceTypeAdditionalDescription</t>
  </si>
  <si>
    <t>AlterationsImprovementsAndRepairsAmount</t>
  </si>
  <si>
    <t>CURRENT_INCOME_ITEM is associated with EMPLOYER</t>
  </si>
  <si>
    <t>DEAL/PARTIES/PARTY/ROLES/ROLE/BORROWER/EMPLOYERS/EMPLOYER</t>
  </si>
  <si>
    <t>ASSET is associated with LIABILITY</t>
  </si>
  <si>
    <t>DEAL/ASSETS/ASSET</t>
  </si>
  <si>
    <t>INCOME  to EMPLOYER</t>
  </si>
  <si>
    <t>arcrole="urn:fdc:mismo.org:2009:residential</t>
  </si>
  <si>
    <t>CURRENT_INCOME_ITEM_IsAssociatedWith_EMPLOYER</t>
  </si>
  <si>
    <t>ASSET to LIABILITY</t>
  </si>
  <si>
    <t>ASSET_IsAssociatedWith_LIABILITY</t>
  </si>
  <si>
    <t>Counseling Event to Housing/ Education</t>
  </si>
  <si>
    <t>DEAL/LOANS/LOAN[LoanRoleType=”RelatedLoan”]</t>
  </si>
  <si>
    <t>URLABorrowerTotalOtherIncomeAmount</t>
  </si>
  <si>
    <t>DEAL/PARTIES/PARTY/ROLE[PartyRoleType = "NotePayTo"]</t>
  </si>
  <si>
    <t>DEAL/PARTIES/PARTY/ROLE[PartyRoleType = "HousingCounselingAgency"]</t>
  </si>
  <si>
    <t>SweatEquity</t>
  </si>
  <si>
    <r>
      <t xml:space="preserve">A value from a MISMO prescribed list that represents </t>
    </r>
    <r>
      <rPr>
        <sz val="8"/>
        <rFont val="Calibri"/>
        <family val="2"/>
        <scheme val="minor"/>
      </rPr>
      <t>the borrower's or interviewer's statement about the borrower's ethnicity as defined in the Home Mortgage Disclosure Act (HMDA).</t>
    </r>
  </si>
  <si>
    <r>
      <t xml:space="preserve">A value from a MISMO prescribed list that represents </t>
    </r>
    <r>
      <rPr>
        <sz val="8"/>
        <rFont val="Calibri"/>
        <family val="2"/>
        <scheme val="minor"/>
      </rPr>
      <t>the borrower's or interviewer's statement about the borrower's race as defined in the Home Mortgage Disclosure Act. Up to 5 Race Types may be included per borrower.</t>
    </r>
  </si>
  <si>
    <t>NativeAmericanLandsTypeOtherDescription</t>
  </si>
  <si>
    <r>
      <t xml:space="preserve">A value from a MISMO prescribed list that represents </t>
    </r>
    <r>
      <rPr>
        <sz val="8"/>
        <rFont val="Calibri"/>
        <family val="2"/>
        <scheme val="minor"/>
      </rPr>
      <t>the borrower's or interviewer's statement about the borrower's gender.</t>
    </r>
  </si>
  <si>
    <t>L1.3.1</t>
  </si>
  <si>
    <t>L1.8.1</t>
  </si>
  <si>
    <t>GovernmentRefinanceTypeOtherDescription</t>
  </si>
  <si>
    <t>L1.11</t>
  </si>
  <si>
    <t>Manner in Which Title Will be Held</t>
  </si>
  <si>
    <t>Note Rate</t>
  </si>
  <si>
    <t>Single Closing | Two Closing</t>
  </si>
  <si>
    <t>Refinance Program</t>
  </si>
  <si>
    <t>Construction-Conversion/Construction-to-Permanent</t>
  </si>
  <si>
    <t>Construction/Improvements Costs</t>
  </si>
  <si>
    <t>Loan Term</t>
  </si>
  <si>
    <t>L3.8.1</t>
  </si>
  <si>
    <t>L3.12.1</t>
  </si>
  <si>
    <t>L3.10</t>
  </si>
  <si>
    <t>Prepayment Penalty</t>
  </si>
  <si>
    <t>Prepayment Penalty Term</t>
  </si>
  <si>
    <t>PrepaymentPenaltyIndicator</t>
  </si>
  <si>
    <t>PrepaymentPenaltyExpirationMonthsCount</t>
  </si>
  <si>
    <t>MESSAGE/DEAL_SETS/DEAL_SET/DEALS/DEAL/LOANS/LOAN/PREPAYMENT_PENALTY/PREPAYMENT_PENALTY_LIFETIME_RULE</t>
  </si>
  <si>
    <t>PREPAYMENT_PENALTY_LIFETIME_RULE</t>
  </si>
  <si>
    <t>L3.13</t>
  </si>
  <si>
    <t>Proposed Monthly Payment for Property</t>
  </si>
  <si>
    <t>First Mortgage (P &amp; I)</t>
  </si>
  <si>
    <t>TOTAL</t>
  </si>
  <si>
    <t>L4.7</t>
  </si>
  <si>
    <t>G. Discount Points</t>
  </si>
  <si>
    <t>L4.9.1</t>
  </si>
  <si>
    <t>L4.10</t>
  </si>
  <si>
    <t>L4.9.2</t>
  </si>
  <si>
    <t>J. Other New Mortgage Loans on the Property</t>
  </si>
  <si>
    <t>L4.12</t>
  </si>
  <si>
    <t>L5.1.2 | L5.1.3</t>
  </si>
  <si>
    <t>2. Who provided it:</t>
  </si>
  <si>
    <t>3. Date of Completion</t>
  </si>
  <si>
    <t>L5.1.5</t>
  </si>
  <si>
    <t>Borrower Name</t>
  </si>
  <si>
    <t>L5.2.2 | L5.2.3</t>
  </si>
  <si>
    <t>L5.2.5</t>
  </si>
  <si>
    <t>When true, indicates that the borrower has a family relationship or business affiliation with the seller of the property.</t>
  </si>
  <si>
    <t>Lender Loan No./Universal Loan Identifier</t>
  </si>
  <si>
    <t>L3. Mortgage Loan Information</t>
  </si>
  <si>
    <t>Borrower Name (First)</t>
  </si>
  <si>
    <t>Personal Information</t>
  </si>
  <si>
    <t>Borrower Name (Middle)</t>
  </si>
  <si>
    <t>Borrower Name (Last)</t>
  </si>
  <si>
    <t>Borrower Name (Suffix)</t>
  </si>
  <si>
    <t>Alternate Names (First)</t>
  </si>
  <si>
    <t>Alternate Names (Middle)</t>
  </si>
  <si>
    <t>Alternate Names (Suffix)</t>
  </si>
  <si>
    <t>Alternate Names (Last)</t>
  </si>
  <si>
    <t>Total Number of Borrowers</t>
  </si>
  <si>
    <t>List Name(s) of Other Borrower(s) Applying for this Loan (First)</t>
  </si>
  <si>
    <t>List Name(s) of Other Borrower(s) Applying for this Loan (Middle)</t>
  </si>
  <si>
    <t>List Name(s) of Other Borrower(s) Applying for this Loan (Last)</t>
  </si>
  <si>
    <t>List Name(s) of Other Borrower(s) Applying for this Loan (Suffix)</t>
  </si>
  <si>
    <t>Dependents (Number)</t>
  </si>
  <si>
    <t>Dependents (Age)</t>
  </si>
  <si>
    <t>1a.11.1</t>
  </si>
  <si>
    <t>Work Phone Ext.</t>
  </si>
  <si>
    <t>1a.13</t>
  </si>
  <si>
    <t>Street</t>
  </si>
  <si>
    <t>Unit #</t>
  </si>
  <si>
    <t>Country</t>
  </si>
  <si>
    <t>Own
Rent
No primary housing expense</t>
  </si>
  <si>
    <t>Rent ($_____ month)</t>
  </si>
  <si>
    <t>Military Service</t>
  </si>
  <si>
    <t>1b. Current Employment/Self-Employment and Income | 1c. IF APPLICABLE</t>
  </si>
  <si>
    <t>Current Employment/Self-Employment and Income | IF APPLICABLE</t>
  </si>
  <si>
    <t>Number of Units</t>
  </si>
  <si>
    <t>Lien Type</t>
  </si>
  <si>
    <t>Expected Monthly Rental Income</t>
  </si>
  <si>
    <t xml:space="preserve">Start Date </t>
  </si>
  <si>
    <t>Check if this statement applies</t>
  </si>
  <si>
    <t>Check if you are a Business Owner or Self-Employed</t>
  </si>
  <si>
    <t>I have an ownership share of less than 25%.
I have an ownership share of 25% or more.</t>
  </si>
  <si>
    <t>Monthly Income (or Loss)</t>
  </si>
  <si>
    <t>1b.10.5</t>
  </si>
  <si>
    <t>1b.10.1 | 1b.10.2 | 1b.10.3 | 1b.10.4 | 1b.10.6</t>
  </si>
  <si>
    <t>Base | Overtime | Bonus | Commission | Other</t>
  </si>
  <si>
    <t>Military Entitlements</t>
  </si>
  <si>
    <t>Previous Employment/Self-Employment and Income</t>
  </si>
  <si>
    <t>Check if you were the Business Owner or Self-Employed</t>
  </si>
  <si>
    <t>Previous Gross Monthly Income</t>
  </si>
  <si>
    <t>Income Source</t>
  </si>
  <si>
    <t>2c. Liabilities - Credit Cards, Other Debts, and Leases that You Owe</t>
  </si>
  <si>
    <t>To be paid off at or before closing</t>
  </si>
  <si>
    <t xml:space="preserve">Other Liabilities and Expenses </t>
  </si>
  <si>
    <t>Property You Own</t>
  </si>
  <si>
    <t>3a.2.1</t>
  </si>
  <si>
    <t>3a.2.2</t>
  </si>
  <si>
    <t>3a.2.5</t>
  </si>
  <si>
    <t>3a.2.4</t>
  </si>
  <si>
    <t>3a.2.3</t>
  </si>
  <si>
    <t>Status: (Sold, Pending Sale, or Retained)</t>
  </si>
  <si>
    <t>Monthly Insurance, Taxes, Association Dues, etc.</t>
  </si>
  <si>
    <t>Net Monthly Rental Income</t>
  </si>
  <si>
    <t>3a.9</t>
  </si>
  <si>
    <t>3a.12</t>
  </si>
  <si>
    <t>3a.10</t>
  </si>
  <si>
    <t>3a.11</t>
  </si>
  <si>
    <t>3a.14</t>
  </si>
  <si>
    <t>3a.13</t>
  </si>
  <si>
    <t>Monthly Mortgage Payment</t>
  </si>
  <si>
    <t>3a. Property You Own | 3b. IF APPLICABLE</t>
  </si>
  <si>
    <t>LoanPurposeTypeOtherDescription</t>
  </si>
  <si>
    <t>4a. Loan and Property Information</t>
  </si>
  <si>
    <t>4a.2.1</t>
  </si>
  <si>
    <t>4a.3.2</t>
  </si>
  <si>
    <t>4a.3.3</t>
  </si>
  <si>
    <t>4a.3.4</t>
  </si>
  <si>
    <t>4a.3.5</t>
  </si>
  <si>
    <t>4a.3.6</t>
  </si>
  <si>
    <t>4a.6</t>
  </si>
  <si>
    <t>4a.7</t>
  </si>
  <si>
    <t>4a.8</t>
  </si>
  <si>
    <t>Mixed-Use Property</t>
  </si>
  <si>
    <t>Manufactured  Home</t>
  </si>
  <si>
    <t>5b.3</t>
  </si>
  <si>
    <t>Loan Amount / Amount to be Drawn</t>
  </si>
  <si>
    <t>4c.1</t>
  </si>
  <si>
    <t>4c. Rental Income on the Property You Want to Purchase</t>
  </si>
  <si>
    <t>4d. Gifts or Grants You Have Been Given or Will Receive for This Loan</t>
  </si>
  <si>
    <t>4d.1</t>
  </si>
  <si>
    <t>4d.2</t>
  </si>
  <si>
    <t>Deposited | Not Deposited</t>
  </si>
  <si>
    <t>4d.3</t>
  </si>
  <si>
    <t>4d.4</t>
  </si>
  <si>
    <t>5a. About this Property and Your Money for this Loan</t>
  </si>
  <si>
    <t>5a.1.1</t>
  </si>
  <si>
    <t>5a.1.2</t>
  </si>
  <si>
    <t>5a.1.3</t>
  </si>
  <si>
    <t>B. If this is a Purchase Transaction</t>
  </si>
  <si>
    <t>5a.3</t>
  </si>
  <si>
    <t>5a.3.1</t>
  </si>
  <si>
    <t>5a.4.1</t>
  </si>
  <si>
    <t>5a.5</t>
  </si>
  <si>
    <t>5a.4.2</t>
  </si>
  <si>
    <t>5b.1</t>
  </si>
  <si>
    <t>5b.2</t>
  </si>
  <si>
    <t>5b.4</t>
  </si>
  <si>
    <t>5b.5</t>
  </si>
  <si>
    <t>5b. About Your Finances</t>
  </si>
  <si>
    <t>5b.6</t>
  </si>
  <si>
    <t>5b.7</t>
  </si>
  <si>
    <t>5b.8</t>
  </si>
  <si>
    <t>If YES, identify the type(s) of bankruptcy</t>
  </si>
  <si>
    <t>5b.8.1</t>
  </si>
  <si>
    <t>Loan Originator Organization Name</t>
  </si>
  <si>
    <t>Section 3: Financial Information - Real Estate</t>
  </si>
  <si>
    <t>Section 4: Loan and Property Information</t>
  </si>
  <si>
    <t>4b. Other New Mortgage Loans on the Property You are Buying or Refinancing</t>
  </si>
  <si>
    <t>Unmarried Addendum</t>
  </si>
  <si>
    <t>in Support of the Newly Redesigned Uniform Residential Loan Application</t>
  </si>
  <si>
    <t>The number used to uniquely identify a data point in the ULAD Map Tab.</t>
  </si>
  <si>
    <t>A unique number assigned to the data row which provides the ability to sort and display the ULAD Map Tab in its original order.</t>
  </si>
  <si>
    <t>The name of the field as shown on the URLA supporting documents for each Form Field ID.</t>
  </si>
  <si>
    <t>The hierarchical path through the MISMO v3.4 schema document for a given data point.  The XPath along with the data point name enables unique identification of a data value within the schema.</t>
  </si>
  <si>
    <t>The MISMO v3.4 parent container of the corresponding MISMO data point.</t>
  </si>
  <si>
    <t xml:space="preserve">The MISMO v3.4 data point for the associated data element.  </t>
  </si>
  <si>
    <t xml:space="preserve">The MISMO v3.4 definition for the associated data point.  </t>
  </si>
  <si>
    <t>The allowable MISMO v3.4 enumerated values associated with the data point for the corresponding field on the redesigned URLA.</t>
  </si>
  <si>
    <t>The name of the MISMO attribute that is used to support the relationship between different data points in the ULAD Mapping document.</t>
  </si>
  <si>
    <t>The definition of the corresponding MISMO attribute</t>
  </si>
  <si>
    <t>An explanation of the use of the enumerated value for the corresponding attribute.</t>
  </si>
  <si>
    <t>MISMO v3.4 Usage Description</t>
  </si>
  <si>
    <t>A description of how the MISMO data point attribute is used in the ULAD.</t>
  </si>
  <si>
    <t>The unique number from the URLA Map tab that ties the data point on the ULAD Enumerations Tab to the corresponding data point in the ULAD Map tab.</t>
  </si>
  <si>
    <t>A unique number assigned to the data row which provides the ability to sort and display the ULAD Enumerations Tab in its original order.</t>
  </si>
  <si>
    <t>The red number super-imposed on the URLA supporting document to identify each data field in each section.</t>
  </si>
  <si>
    <t>The name of the field as shown on the URLA supporting document for each Form Field ID.</t>
  </si>
  <si>
    <t xml:space="preserve">The name of the MISMO v3.4 data point for the associated data element.  </t>
  </si>
  <si>
    <t>The MISMO v3.4 definition for each enumeration listed in the ULAD Supported Enumerations column.</t>
  </si>
  <si>
    <t>The hierarchical path through the MISMO v3.4 schema document for the source data point that will be part of the link.</t>
  </si>
  <si>
    <t>The name of the container to which the initial data point (from the link) belongs.</t>
  </si>
  <si>
    <t>The hierarchical path through the MISMO v3.4 schema document for the target data point that will be part of the xlink.</t>
  </si>
  <si>
    <t xml:space="preserve">The name of the container to which the final data point (from the link) belongs.  </t>
  </si>
  <si>
    <t>Initial Publication</t>
  </si>
  <si>
    <t>Provides the Uniform Loan Application Data Mapping Document  version number, publication date, and disclaimers.</t>
  </si>
  <si>
    <t xml:space="preserve">Provides background on the development of the dataset, its purpose, and includes important information about how to use the dataset. </t>
  </si>
  <si>
    <t>Provides a high-level description of the changes that were introduced with each ULAD dataset release. Includes the document release date, version number, and a change description .</t>
  </si>
  <si>
    <t>Provides a description of each tab included in the ULAD Mapping Document in the order within the spreadsheet from left to right.</t>
  </si>
  <si>
    <t>Provides a description of each column on the ULAD Map and ULAD Enumerations tabs from left to right.</t>
  </si>
  <si>
    <t>Provides the association between the form fields on the URLA and the MISMO v3.4 data points.    Every field in the URLA is included in the ULAD Mapping Document.  Some URLA fields may require more than one MISMO data point.</t>
  </si>
  <si>
    <t xml:space="preserve">Provides the complete list of ULAD supported enumerations from the MISMO v3.4 reference model for each data point in the ULAD Map tab.  </t>
  </si>
  <si>
    <t>This document relates to the FHFA-directed Uniform Mortgage Data Program. Fannie Mae and Freddie Mac Confidential Commercial Information; FOIA exemption requested.</t>
  </si>
  <si>
    <t>The identifier of the license or certificate issued to the party. The attribute IdentifierOwnerURI identifies the issuer of the license or certificate.</t>
  </si>
  <si>
    <t>1a.6.2</t>
  </si>
  <si>
    <t>1a.6.3</t>
  </si>
  <si>
    <t>1a.6.4</t>
  </si>
  <si>
    <t>LoanAmortizationPeriodCount</t>
  </si>
  <si>
    <t>The duration of time used to define the period over which the loan is amortized.</t>
  </si>
  <si>
    <t xml:space="preserve">MESSAGE/DEAL_SETS/DEAL_SET/DEALS/DEAL/LOANS/LOAN/AMORTIZATION/AMORTIZATION_RULE
</t>
  </si>
  <si>
    <t>LoanAmortizationPeriodType</t>
  </si>
  <si>
    <t xml:space="preserve">The number periods (as defined by the Loan Amortization Period Type) over which the scheduled loan payments of principal and/or interest are calculated to retire the obligation. </t>
  </si>
  <si>
    <t>UA.1</t>
  </si>
  <si>
    <t>UA.2</t>
  </si>
  <si>
    <t>UA.3</t>
  </si>
  <si>
    <t>UA.4</t>
  </si>
  <si>
    <t>Section 6. Acknowledgements and Agreements</t>
  </si>
  <si>
    <t>Xpath</t>
  </si>
  <si>
    <t>The hierarchical path through the MISMO v3.4 schema for the RELATIONSHIP container.</t>
  </si>
  <si>
    <t>Defines additional qualities about either containers or data points for the RELATIONSHIP container.</t>
  </si>
  <si>
    <t>XLink:label</t>
  </si>
  <si>
    <t>LicenseAuthorityLevelType</t>
  </si>
  <si>
    <t>Level of authority of the license issuer.</t>
  </si>
  <si>
    <t>PublicState</t>
  </si>
  <si>
    <t>URLA Mapping to the MISMO® v3.4 Reference Model</t>
  </si>
  <si>
    <t>1a.6</t>
  </si>
  <si>
    <t>How Long at Former Address?</t>
  </si>
  <si>
    <t>If YES, check all that apply</t>
  </si>
  <si>
    <t>How long in this line of work?</t>
  </si>
  <si>
    <t>County</t>
  </si>
  <si>
    <t>4c.2</t>
  </si>
  <si>
    <t>(1) What type of property did you own?</t>
  </si>
  <si>
    <t>(2) How did you hold title to the property?</t>
  </si>
  <si>
    <t>C. Are you borrowing any money for this real estate transaction?</t>
  </si>
  <si>
    <t>5a.2</t>
  </si>
  <si>
    <t>D. 1. Have you or will you be applying for a mortgage loan on another property?</t>
  </si>
  <si>
    <t>D. 2. Have you or will you be applying for any new credit?</t>
  </si>
  <si>
    <t>E. Will this property be subject to a lien that could take priority over the first mortgage lien?</t>
  </si>
  <si>
    <t>K. Within the past 7 years, have you completed a pre-foreclosure sale or short sale?</t>
  </si>
  <si>
    <t>6.1 | 6.2</t>
  </si>
  <si>
    <t>Was the ethnicity of the Borrower collected on the basis of visual observation or surname?</t>
  </si>
  <si>
    <t>Was the sex of the Borrower collected on the basis of visual observation or surname?</t>
  </si>
  <si>
    <t>Was the race of the Borrower collected on the basis of visual observation or surname?</t>
  </si>
  <si>
    <t>The Demographic Information was provided through:</t>
  </si>
  <si>
    <t>Loan Originator Organization NMLSR ID#</t>
  </si>
  <si>
    <t>State License ID#</t>
  </si>
  <si>
    <t>Loan Originator NMLSR ID#</t>
  </si>
  <si>
    <t>Lot Acquired Date</t>
  </si>
  <si>
    <t>Property is currently subject to a lien that could take priority over the first mortgage lien, such as a clean energy lien paid through property taxes</t>
  </si>
  <si>
    <t>If Adjustable Rate
Initial Period Prior to First Adjustment</t>
  </si>
  <si>
    <t>If Adjustable Rate
Subsequent Adjustment Period</t>
  </si>
  <si>
    <t>Balloon</t>
  </si>
  <si>
    <t>L3.14</t>
  </si>
  <si>
    <t>D. For Refinances: Balance of Mortgage Loans on the Property to be paid off in the Transaction</t>
  </si>
  <si>
    <t xml:space="preserve">L4.8 </t>
  </si>
  <si>
    <t xml:space="preserve">L4.11 </t>
  </si>
  <si>
    <t xml:space="preserve">L4.14 </t>
  </si>
  <si>
    <t>L4.15</t>
  </si>
  <si>
    <t>Has the borrower completed homeownership education?</t>
  </si>
  <si>
    <t>If a HUD-approved agency, provide Housing Counseling Agency ID#</t>
  </si>
  <si>
    <t>Has the borrower completed housing counseling?</t>
  </si>
  <si>
    <t>1. What format was it in:</t>
  </si>
  <si>
    <t>If you selected “Unmarried” in Section 1</t>
  </si>
  <si>
    <t xml:space="preserve">Creditor Name </t>
  </si>
  <si>
    <t>NativeHawaiian</t>
  </si>
  <si>
    <t>How Long at Current Address?</t>
  </si>
  <si>
    <t>Projected expiration date of service/tour</t>
  </si>
  <si>
    <t>1b. Current Employment/Self-Employment and Income
1c. IF APPLICABLE</t>
  </si>
  <si>
    <t>1d. Previous Employment/Self-Employment and Income ONLY IF your Current Employer is LESS than 2 years</t>
  </si>
  <si>
    <t>1d. Previous Employment/Self-Employment and Income Only IF your Current Employment is LESS than 2 years.</t>
  </si>
  <si>
    <t>L4. Qualifying the Borrower - Minimum Required Funds or Cash Back</t>
  </si>
  <si>
    <t>If YES, indicate the type of relationship and the State</t>
  </si>
  <si>
    <t>Lender Loan Information</t>
  </si>
  <si>
    <t>MISMO v3.4 Attribute Enumeration</t>
  </si>
  <si>
    <t>true</t>
  </si>
  <si>
    <t>MESSAGE/DEAL_SETS/DEAL_SET/DEALS/DEAL/PARTIES/PARTY/ROLES/ROLE/BORROWER/EMPLOYERS/EMPLOYER/INDIVIDUAL/NAME</t>
  </si>
  <si>
    <t>MESSAGE/DEAL_SETS/DEAL_SET/DEALS/DEAL/PARTIES/PARTY/ROLES/ROLE/BORROWER/EMPLOYERS/EMPLOYER/INDIVIDUAL/CONTACT_POINTS/CONTACT_POINT/CONTACT_POINT_TELEPHONE</t>
  </si>
  <si>
    <t>1d. Previous Employment/Self-Employment and Income</t>
  </si>
  <si>
    <t>For Refinance:  Title to the Property Currently Held in What Name(s)</t>
  </si>
  <si>
    <t>AlaskaNativeCorporationLand</t>
  </si>
  <si>
    <t>The number of months the loan remains interest only.</t>
  </si>
  <si>
    <t>L3.14.1 | L3.14.2 | L3.14.3 | L3.14.4 | L3.14.5 | L3.14.6 | L3.14.7 | L3.14.8</t>
  </si>
  <si>
    <t xml:space="preserve">L3.14.1 | L3.14.2 | L3.14.3 | L3.14.4 | L3.14.5 | L3.14.6 | L3.14.7 | L3.14.8 </t>
  </si>
  <si>
    <r>
      <t xml:space="preserve">Base | Overtime | Bonus | Commission | </t>
    </r>
    <r>
      <rPr>
        <sz val="8"/>
        <color theme="1"/>
        <rFont val="Calibri"/>
        <family val="2"/>
        <scheme val="minor"/>
      </rPr>
      <t>Other</t>
    </r>
  </si>
  <si>
    <r>
      <t xml:space="preserve">1b.10.1 | 1b.10.2 | 1b.10.3 | 1b.10.4 | </t>
    </r>
    <r>
      <rPr>
        <sz val="8"/>
        <color theme="1"/>
        <rFont val="Calibri"/>
        <family val="2"/>
        <scheme val="minor"/>
      </rPr>
      <t>1b.10.6</t>
    </r>
  </si>
  <si>
    <t>MISMO v3.4 Attribute Name </t>
  </si>
  <si>
    <t>The red numbers super-imposed on the redesigned URLA supporting documents to identify each data field in each section of the form.</t>
  </si>
  <si>
    <t>A unique identifier associated with the loan throughout the life of the loan transaction starting at submission of the loan application (aka Universal Loan Identifier).</t>
  </si>
  <si>
    <t>Ethnicity origin as defined by the Home Mortgage Disclosure Act.</t>
  </si>
  <si>
    <t>Asian race designation as defined by the Home Mortgage Disclosure Act.</t>
  </si>
  <si>
    <t>Native Hawaiian or Pacific Islander race designation as defined by the Home Mortgage Disclosure Act.</t>
  </si>
  <si>
    <t>Fax</t>
  </si>
  <si>
    <t>Mail</t>
  </si>
  <si>
    <t xml:space="preserve">Tribal trust lands are held in trust by the United States government for the use of a tribe.  The United States holds the legal title, and the tribe holds the beneficial interest.  Tribal trust land is held communally by the tribe and is managed by the tribal government.  </t>
  </si>
  <si>
    <t xml:space="preserve">Tribal trust land off of a reservation is most commonly land purchased by a Tribe outside of its reservation boundaries that is then converted to trust land through a regulated process with the Bureau of Indian Affairs. </t>
  </si>
  <si>
    <t xml:space="preserve">This is land that is owned by an Indian tribe and was conveyed by the United States to a Native Corporation pursuant to the Alaska Native Claims Settlement Act (43 U.S.C. 1601 et seq.) or that was conveyed by the United States to a Native Corporation in exchange for such land. </t>
  </si>
  <si>
    <t>Application taken via e-mail.</t>
  </si>
  <si>
    <t>Application was taken in a face to face interview.</t>
  </si>
  <si>
    <t>Application taken via telephonic transmission</t>
  </si>
  <si>
    <t>Application taken via the internet.</t>
  </si>
  <si>
    <t>Application was taken by mail</t>
  </si>
  <si>
    <t>Application was taken over the telephone.</t>
  </si>
  <si>
    <t>TribalTrustLandOffReservation</t>
  </si>
  <si>
    <t>TribalTrustLandOnAReservation</t>
  </si>
  <si>
    <t>Describes the changes that have been incorporated into the ULAD Map since the last published version.</t>
  </si>
  <si>
    <t>Private</t>
  </si>
  <si>
    <t>The total dollar amount of seller credits applied to the subject transaction.</t>
  </si>
  <si>
    <t>The total dollar amount of all credits applied to the subject transaction.</t>
  </si>
  <si>
    <t>MESSAGE/DOCUMENT_SETS/DOCUMENT_SET/DOCUMENTS/DOCUMENT/SIGNATORIES/SIGNATORY/EXECUTION/EXECUTION_DETAIL</t>
  </si>
  <si>
    <t>The total dollar amount of all new mortgage loans being simultaneously originated on the subject property.</t>
  </si>
  <si>
    <t>The total dollar amount of other credits applied to the subject transaction as defined in the URLA Instructions.</t>
  </si>
  <si>
    <t>ApplicantSelectedBothMaleAndFemale</t>
  </si>
  <si>
    <t>IndividualTaxpayerIdentificationNumber | 
SocialSecurityNumber</t>
  </si>
  <si>
    <t>NonPermanentResidentAlien | 
PermanentResidentAlien | 
USCitizen</t>
  </si>
  <si>
    <t>Married | 
Separated | 
Unmarried</t>
  </si>
  <si>
    <t>Apartment | 
Basement | 
Building | 
Condo | 
Department | 
Floor | 
Front | 
Hangar | 
Key | 
Lobby | 
Lot | 
Lower | 
Office | 
Penthouse | 
Pier | 
Rear | 
Room | 
Side | 
Space | 
Stop | 
Suite | 
Trailer | 
Unit | 
Upper</t>
  </si>
  <si>
    <t>LivingRentFree | 
Own | 
Rent</t>
  </si>
  <si>
    <t xml:space="preserve">false | 
true
</t>
  </si>
  <si>
    <t>ActiveDuty | 
ReserveNationalGuardNeverActivated | 
Veteran</t>
  </si>
  <si>
    <t>false | 
true</t>
  </si>
  <si>
    <t>GreaterThanOrEqualTo25Percent | 
LessThan25Percent</t>
  </si>
  <si>
    <t>Base | 
Bonus | 
Commissions | 
Other | 
Overtime</t>
  </si>
  <si>
    <t>Bond | 
BridgeLoanNotDeposited | 
CertificateOfDepositTimeDeposit | 
CheckingAccount | 
IndividualDevelopmentAccount | 
LifeInsurance | 
MoneyMarketFund | 
MutualFund | 
RetirementFund | 
SavingsAccount | 
Stock | 
StockOptions | 
TrustAccount</t>
  </si>
  <si>
    <t>Installment | 
LeasePayment | 
Open30DayChargeAccount | 
Other | 
Revolving</t>
  </si>
  <si>
    <t>Alimony | 
ChildSupport | 
JobRelatedExpenses | 
Other | 
SeparateMaintenanceExpense</t>
  </si>
  <si>
    <t>PendingSale | 
Retain | 
Sold</t>
  </si>
  <si>
    <t>HELOC | 
MortgageLoan</t>
  </si>
  <si>
    <t>Conventional | 
FHA | 
Other | 
USDARuralDevelopment | 
VA</t>
  </si>
  <si>
    <t xml:space="preserve">Investment | 
PrimaryResidence | 
SecondHome </t>
  </si>
  <si>
    <t>FirstLien | 
FourthLien | 
SecondLien | 
ThirdLien</t>
  </si>
  <si>
    <t>GiftOfCash | 
GiftOfPropertyEquity | 
Grant</t>
  </si>
  <si>
    <t>No | 
Yes</t>
  </si>
  <si>
    <t>Investment | 
PrimaryResidence | 
SecondHome</t>
  </si>
  <si>
    <t>JointWithOtherThanSpouse | 
JointWithSpouse | 
Sole</t>
  </si>
  <si>
    <t>ChapterEleven | 
ChapterSeven | 
ChapterThirteen | 
ChapterTwelve</t>
  </si>
  <si>
    <t>HispanicOrLatino | 
NotHispanicOrLatino</t>
  </si>
  <si>
    <t>ApplicantSelectedBothMaleAndFemale | 
Female | 
Male</t>
  </si>
  <si>
    <t>AmericanIndianOrAlaskaNative | 
Asian | 
BlackOrAfricanAmerican | 
NativeHawaiianOrOtherPacificIslander | 
White</t>
  </si>
  <si>
    <t>Email | 
FaceToFace | 
Fax | 
Internet | 
Mail | 
Telephone</t>
  </si>
  <si>
    <t>OneClosing | 
TwoClosing</t>
  </si>
  <si>
    <t>CashOut | 
LimitedCashOut  | 
NoCashOut</t>
  </si>
  <si>
    <t>FullDocumentation | 
InterestRateReductionRefinanceLoan | 
Other | 
StreamlineWithoutAppraisal</t>
  </si>
  <si>
    <t>Condominium | 
Cooperative</t>
  </si>
  <si>
    <t>FeeSimple | 
Leasehold</t>
  </si>
  <si>
    <t>Individual | 
JointTenantsWithRightOfSurvivorship | 
LifeEstate | 
Other | 
TenantsByTheEntirety | 
TenantsInCommon</t>
  </si>
  <si>
    <t>LandTrust | 
LivingTrust</t>
  </si>
  <si>
    <t>FeeSimple |  
IndividualTrustLand | 
Other</t>
  </si>
  <si>
    <t>AdjustableRate | 
Fixed | 
Other</t>
  </si>
  <si>
    <t>FaceToFace | 
Internet</t>
  </si>
  <si>
    <t>A free-form text field used to capture information specific to HMDA Race Designation category of Other Asian.</t>
  </si>
  <si>
    <t>A free-form text field used to capture information specific to HMDA Race Designation category of Other Pacific Islander.</t>
  </si>
  <si>
    <t>AsianIndian | 
Chinese | 
Filipino | 
GuamanianOrChamorro | 
Japanese | 
Korean | 
NativeHawaiian | 
OtherAsian | 
OtherPacificIslander | 
Samoan | 
Vietnamese</t>
  </si>
  <si>
    <t>OtherAsian</t>
  </si>
  <si>
    <t>Used to specify an Asian Race Designation that is not already included in the HMDA Race Designation Type enumeration list. The name of the Other Asian type may be entered in the HMDA Race Designation Other Asian Description.</t>
  </si>
  <si>
    <t>OtherPacificIslander</t>
  </si>
  <si>
    <t>Used to specify a Pacific Islander Race Designation that is not already included in the HMDA Race Designation Type enumeration list. The name of the Other Pacific Islander type may be entered in the HMDA Race Designation Other Pacific Islander Description.</t>
  </si>
  <si>
    <t>In the Column Description Tab removed the "Form Section" column description.  In the ULAD Map Updates 09-20-2016 Tab removed data points are highlighted in yellow with red font and added and updated data points are highlighted in yellow with blue font.  In the Enumerations Tab added missing definitions to enumerations, removed enumerations included in error and updated other data points.  In the Enumerations Tab additions and updates are in blue font and removals are in red font.</t>
  </si>
  <si>
    <t>Updated Definitions to conform with OWG Submission for upcoming MISMO model.  Corrected Xpath for ExecutionDate</t>
  </si>
  <si>
    <t>MESSAGE/DEAL_SETS/DEAL_SET/DEALS/DEAL/PARTIES/PARTY/LANGUAGES/LANGUAGE</t>
  </si>
  <si>
    <t>LANGUAGE</t>
  </si>
  <si>
    <t>LanguageCode</t>
  </si>
  <si>
    <t>A coded value identifying the language in which interactions and communication with a party may take place. Possible CodeOwnerURI values include http://www.iso.org/iso/home/standards/language_codes.htm for values defined by ISO-639-2 and http://data.hud.gov/Housing_Counselor/getLanguages for HUD defined values.</t>
  </si>
  <si>
    <t>http://www.iso.org/iso/home/standards/language_codes</t>
  </si>
  <si>
    <t>When true, indicates the party has stated that they do not wish to provide language information.</t>
  </si>
  <si>
    <t>1a.19</t>
  </si>
  <si>
    <t>1a.19.1</t>
  </si>
  <si>
    <t>1a.19.2</t>
  </si>
  <si>
    <t>Mark the language you would prefer, if available:</t>
  </si>
  <si>
    <t>I do not wish to respond</t>
  </si>
  <si>
    <t>The two-character representation of the US state, US Territory, Canadian Province, Military Address abbreviation of AE, AP, AA or Territory.</t>
  </si>
  <si>
    <t>The name of the city or Military APO FPO designation.</t>
  </si>
  <si>
    <r>
      <rPr>
        <sz val="8"/>
        <color theme="1"/>
        <rFont val="Calibri"/>
        <family val="2"/>
        <scheme val="minor"/>
      </rPr>
      <t>Buyer/borrower agrees with owner (who is usually also builder/re-habber) that work done by Buyer/borrower to help complete the property will be credited as having specific value and will be done in lieu of some portion of the cash purchase pr</t>
    </r>
    <r>
      <rPr>
        <u/>
        <sz val="8"/>
        <color theme="3" tint="0.39997558519241921"/>
        <rFont val="Calibri"/>
        <family val="2"/>
        <scheme val="minor"/>
      </rPr>
      <t>ice.</t>
    </r>
  </si>
  <si>
    <t>Updated enumeration for HMDARaceType - Removed "n" from AmericanIndianOrAlaskaNative
Updated enumeration for Sex - Removed "Has" from ApplicantSelectedBothMaleAndFemale
Updated Xpath for ApplicationTakenMethod type to be at Borrower level not Loan level.
Added pipe delimiter to cells containing multiple enumeration values in Column J on the ULAD Map tabs.  
Added new HMDA Race Other Asian and Other Pacific Islander data points and removed HMDARaceDesignationTypeOtherDescription.
Updated enums for HMDA Race Designation Type to include OtherAsian and OtherPacificIslander.
Updated Xpath for PUD Indicator to be under PROPERTY_DETAIL instead of PROJECT_DETAIL.
Updated Xpaths on extensions for 5.0255, 8.0192, 10.0002, 10.0009, 10.0062, 10.0063, 10.0079, 10.0011, 7.0155, 7.0152, 7.0153, and 7.0154.
Added 1.0181, 1.0182, and 1.0183 to ULAD Map in support of FHFA Preferred Language Initiative. 
Added enumerations for 1.0181 to ULAD Enumerations tab.
Updated definitions for all StateCode and CityName data points.
Updated enum definition for 5.0244 SweatEquity.</t>
  </si>
  <si>
    <t>ULAD Map Updates</t>
  </si>
  <si>
    <t>A free-form text field that specifies an "Other" language name.</t>
  </si>
  <si>
    <t>chi (Chinese) |
eng (English) | 
kor (Korean) | 
spa (Spanish) | 
tgl (Tagalog) | 
vie (Vietnamese) | 
zxx (Other)</t>
  </si>
  <si>
    <t>Other | 
Purchase |  
Refinance</t>
  </si>
  <si>
    <t xml:space="preserve">AlaskaNativeCorporationLand | 
TribalTrustLandOffReservation | 
TribalTrustLandOnAReservation
</t>
  </si>
  <si>
    <t>FirstMortgagePrincipalAndInterest | 
HomeownersAssociationDuesAndCondominiumFees | 
HomeownersInsurance | 
MIPremium | 
Other | 
OtherMortgageLoanPrincipalAndInterest | 
RealEstateTax | 
SupplementalPropertyInsurance</t>
  </si>
  <si>
    <t xml:space="preserve">FaceToFace | 
Internet | 
Telephone
</t>
  </si>
  <si>
    <t xml:space="preserve">ASSET is associated with ROLE </t>
  </si>
  <si>
    <t>DEAL/PARTIES/PARTY/ROLE[PartyRoleType = "Borrower"]</t>
  </si>
  <si>
    <t>LIABILITY is associated with ROLE</t>
  </si>
  <si>
    <t>EXPENSE is associated with ROLE</t>
  </si>
  <si>
    <t>DEAL/EXPENSES/EXPENSE</t>
  </si>
  <si>
    <t>ASSET to ROLE</t>
  </si>
  <si>
    <t>arcrole="urn:fdc:mismo.org:2009:residential/ASSET_IsAssociatedWith_ROLE"</t>
  </si>
  <si>
    <t>ASSET_IsAssociatedWith_ROLE</t>
  </si>
  <si>
    <t>LIABILITY to ROLE</t>
  </si>
  <si>
    <t>arcrole="urn:fdc:mismo.org:2009:residential/LIABILITY_IsAssociatedWith_ROLE"</t>
  </si>
  <si>
    <t>LIABILITY_IsAssociatedWith_ROLE</t>
  </si>
  <si>
    <t>EXPENSE to ROLE</t>
  </si>
  <si>
    <t>arcrole="urn:fdc:mismo.org:2009:residential/EXPENSE_IsAssociatedWith_ROLE"</t>
  </si>
  <si>
    <t>EXPENSE_IsAssociatedWith_ROLE</t>
  </si>
  <si>
    <t>ULAD ArcRoles</t>
  </si>
  <si>
    <t>ArcRole</t>
  </si>
  <si>
    <t>ULAD ArcRoles Tab</t>
  </si>
  <si>
    <t>ArcRoles</t>
  </si>
  <si>
    <t>The name of the ArcRole that provides the ability to link (xlink) two data points.</t>
  </si>
  <si>
    <t>The description or name of the ArcRole associated with the ArcRole details on that row.</t>
  </si>
  <si>
    <t>Additional information about the individual ArcRole.</t>
  </si>
  <si>
    <t>The Uniform Resource Name (URN) is the string “urn:fdc:” + domain name of the extending organization + “:” + year of first use + “:” + optional qualifier + separator character “:” or “/”. The default MISMO URN is used for all ULAD ArcRoles.</t>
  </si>
  <si>
    <t xml:space="preserve">Provides the complete list of MISMO v3.4 Arc Roles that identify relationships between different categories of data collected in ULAD (e.g., Borrower and Asset).  These ArcRoles will be necessary to accurately transmit data to the GSEs in your XML files.  </t>
  </si>
  <si>
    <t>COUNSELING_EVENT is associated with ROLE</t>
  </si>
  <si>
    <t>MESSAGE/DEAL_SETS/DEAL_SET/DEALS/DEAL/PARTIES/PARTY/ROLES/ROLE</t>
  </si>
  <si>
    <t>DEAL/PARTIES/PARTY/ROLES/ROLE/BORROWER/COUNSELING/COUNSELING_EVENTS/COUNSELING_EVENT</t>
  </si>
  <si>
    <t>MESSAGE/DEAL_SETS/DEAL_SET/DEALS/DEAL/PARTIES/PARTY/ROLES/ROLE/BORROWER/COUNSELING/COUNSELING_EVENTS/COUNSELING_EVENT</t>
  </si>
  <si>
    <t>RelatedLoan
SubjectLoan</t>
  </si>
  <si>
    <t>LOAN
Use the LoanRoleType = RelatedLoan to describe a loan linked to the subject loan and collaterized by the same property. 
Use the LoanRoleType = SubjectLoan to describe the loan that is the object of the transaction, upon which the receiving business partner will take some action.</t>
  </si>
  <si>
    <t>The loan that is the object of the transaction, upon which the receiving business partner will take some action.</t>
  </si>
  <si>
    <t>SubjectLoan</t>
  </si>
  <si>
    <t>The entity that originated the loan.</t>
  </si>
  <si>
    <t>The individual at the entity that originated the loan.</t>
  </si>
  <si>
    <t>1.0181, 2.0017, 2.0226, 3.0037, and 8.0069 - Updated enumerations to be in alphabetical order on Map and Enumerations tabs.
Added ASSET is associated with ROLE, LIABILITY is associated with ROLE, and EXPENSE is associated with ROLE xlinks to the ArcRole tab.
5.0261, 5.0262, 5.0263, 5.0264 - Added sequence number attributes to support new ArcRoles.
4.0002 - Updated xpath to ROLE
ULAD ArcRoles tab - condensed COUNSELING_EVENT is associated with ROLE into one row.
8.0184, 8.0187, 8.0188, and 8.0189 Corrected xpath from MESSSAGE to MESSAGE.
6.0024 Added enum of SubjectLoan to LoanRoleType in Map and Enumerations tabs.
10.0028 and 10.0055 Added missing enums to Enumeration tab no changes on Map tab.</t>
  </si>
  <si>
    <t>SelfDeclaredMilitaryServiceIndicator</t>
  </si>
  <si>
    <t>Alimony | 
AutomobileAllowance | 
BoarderIncome | 
CapitalGains | 
ChildSupport | 
DefinedContributionPlan | 
Disability | 
DividendsInterest | 
FosterCare | 
HousingAllowance | 
MortgageCreditCertificate | 
MortgageDifferential | 
NotesReceivableInstallment | 
Other | 
Pension | 
PublicAssistance | 
Royalties | 
SeparateMaintenance | 
SocialSecurity | 
Trust | 
Unemployment | 
VABenefitsNonEducational</t>
  </si>
  <si>
    <t>DefinedContributionPlan</t>
  </si>
  <si>
    <t>A plan which provides each participant an individual account for benefits based solely on the amount contributed to the participant's account as well as any income, expenses, gains and losses. Typical examples are Individual Retirement Account (IRA) and 401k.</t>
  </si>
  <si>
    <t>Pension</t>
  </si>
  <si>
    <t>Periodic amount paid by employer to persons who have retired from employer after attaining necessary term of service and other attributes.</t>
  </si>
  <si>
    <t>GiftOfCash</t>
  </si>
  <si>
    <t>PuertoRican</t>
  </si>
  <si>
    <t>Cuban | 
Mexican | 
Other | 
PuertoRican</t>
  </si>
  <si>
    <t>CivilUnion | 
DomesticPartnership | 
Other | 
RegisteredReciprocalBeneficiaryRelationship</t>
  </si>
  <si>
    <t>CommunityNonProfit</t>
  </si>
  <si>
    <t>ReligiousNonProfit</t>
  </si>
  <si>
    <t>The total dollar amount of assets associated with an account. Collected in the Total field for Section 2a on the URLA.</t>
  </si>
  <si>
    <t>The total dollar amount of assets not associated with an account. Collected in the Total field for Section 2b on the URLA.</t>
  </si>
  <si>
    <t xml:space="preserve">ArcRoles tab updated with corrected xpaths under Relationships Container section from MESSAGE/DEAL_SETS/DEAL_SET/DEALS/DEAL/PARTIES/RELATIONSHIPS/RELATIONSHIP to MESSAGE/DEAL_SETS/DEAL_SET/DEALS/DEAL/RELATIONSHIPS/RELATIONSHIP.
1.0166 corrected spelling of SelfDeclaredMilitaryServiceIndicator.
4.0044 Added enumeration values of Pension and DefinedContributionPlan to ULAD Map and Enumerations tab. 
5.0067 Capitalized the o in GiftOfCash on the ULAD Enumaerations tab.
10.0058 Removed the space in PuertoRican on the ULAD Map and Enumerations tab.
1.0168 Removed the spaces for CivilUnion, DomesticPartnership, and RegisteredReciprocalBeneficiaryRelationship on the ULAD Map and Enumerations tab.
5.0187 Removed the space in UnmarriedPartner on the ULAD Map and Enumerations tab. Capitalized the P in CommunityNonProfit and ReligiousNonProfit.
5.0159 Replaced LiquidAssetTotalCashOrMarketValueAmount with URLAAccountBasedAssetTotalAmount, updated xpath and definition on ULAD Map tab. 
5.0238 Replaced NonLiquidAssetTotalCashOrMarketValueAmount with URLANonAccountBasedAssetTotalAmount, updated xpath and definition on ULAD Map tab. </t>
  </si>
  <si>
    <t>Other | 
PendingNetSaleProceedsFromRealEstateAssets | 
ProceedsFromSaleOfNonRealEstateAsset | 
ProceedsFromSecuredLoan | 
ProceedsFromUnsecuredLoan</t>
  </si>
  <si>
    <t>EarnestMoney</t>
  </si>
  <si>
    <t>A deposit made as a show of good faith by buyer to bind the conditions of a sale of real estate.</t>
  </si>
  <si>
    <t>EmployerAssistedHousing</t>
  </si>
  <si>
    <t>Funds provided to borrower by employer to offset some of the initial or ongoing costs of borrowers home.</t>
  </si>
  <si>
    <t>MESSAGE/DEAL_SETS/DEAL_SET/DEALS/DEAL/PARTIES/PARTY/LANGUAGES/LANGUAGE/EXTENSION/OTHER/ULAD:LANGUAGE_EXTENSION</t>
  </si>
  <si>
    <t>ULAD:LanguageCodeOtherDescription</t>
  </si>
  <si>
    <t>ULAD:LANGUAGE_EXTENSION</t>
  </si>
  <si>
    <t>ULAD:LanguageRefusalIndicator</t>
  </si>
  <si>
    <t>MESSAGE/DEAL_SETS/DEAL_SET/DEALS/DEAL/LOANS/LOAN/DOCUMENT_SPECIFIC_DATA_SETS/DOCUMENT_SPECIFIC_DATA_SET/URLA/URLA_TOTAL/EXTENSION/OTHER/ULAD:URLA_TOTAL_EXTENSION</t>
  </si>
  <si>
    <t>ULAD:URLAAccountBasedAssetTotalAmount</t>
  </si>
  <si>
    <t>ULAD:URLANonAccountBasedAssetTotalAmount</t>
  </si>
  <si>
    <t>MESSAGE/DEAL_SETS/DEAL_SET/DEALS/DEAL/ASSETS/ASSET/ASSET_DETAIL/EXTENSION/OTHER/ULAD:ASSET_DETAIL_EXTENSION</t>
  </si>
  <si>
    <t>ULAD:IncludedInAssetAccountIndicator</t>
  </si>
  <si>
    <t>MESSAGE/DEAL_SETS/DEAL_SET/DEALS/DEAL/PARTIES/PARTY/ROLES/ROLE/BORROWER/DECLARATION/DECLARATION_DETAIL/EXTENSION/OTHER/ULAD:DECLARATION_DETAIL_EXTENSION</t>
  </si>
  <si>
    <t>ULAD:SpecialBorrowerSellerRelationshipIndicator</t>
  </si>
  <si>
    <t>MESSAGE/DEAL_SETS/DEAL_SET/DEALS/DEAL/PARTIES/PARTY/ROLES/ROLE/BORROWER/GOVERNMENT_MONITORING/EXTENSION/OTHER/ULAD:GOVERNMENT_MONITORING_EXTENSION/ULAD:HMDA_ETHNICITIES/ULAD:HMDA_ETHNICITY</t>
  </si>
  <si>
    <t>ULAD:HMDAEthnicityType</t>
  </si>
  <si>
    <t>MESSAGE/DEAL_SETS/DEAL_SET/DEALS/DEAL/PARTIES/PARTY/ROLES/ROLE/BORROWER/GOVERNMENT_MONITORING/GOVERNMENT_MONITORING_DETAIL/EXTENSION/OTHER/ULAD:GOVERNMENT_MONITORING_DETAIL_EXTENSION</t>
  </si>
  <si>
    <t>ULAD:HMDAGenderType</t>
  </si>
  <si>
    <t>MESSAGE/DEAL_SETS/DEAL_SET/DEALS/DEAL/PARTIES/PARTY/ROLES/ROLE/BORROWER/GOVERNMENT_MONITORING/HMDA_RACES/HMDA_RACE/HMDA_RACE_DESIGNATIONS/HMDA_RACE_DESIGNATION/EXTENSION/OTHER/ULAD:HMDA_RACE_DESIGNATION_EXTENSION</t>
  </si>
  <si>
    <t>ULAD:HMDARaceDesignationType</t>
  </si>
  <si>
    <r>
      <t>ULAD:HMDARaceDesignationOtherAsianDescription</t>
    </r>
    <r>
      <rPr>
        <sz val="10"/>
        <rFont val="Arial"/>
        <family val="2"/>
      </rPr>
      <t/>
    </r>
  </si>
  <si>
    <t>ULAD:HMDARaceDesignationOtherPacificIslanderDescription</t>
  </si>
  <si>
    <t>ULAD:ApplicationTakenMethodType</t>
  </si>
  <si>
    <t>ULAD:URLATotalMortgageLoansAmount</t>
  </si>
  <si>
    <t>ULAD:URLATotalSellerCreditsAmount</t>
  </si>
  <si>
    <t>ULAD:URLATotalOtherCreditsAmount</t>
  </si>
  <si>
    <t>ULAD:URLATotalCreditsAmount</t>
  </si>
  <si>
    <t>ULAD:URLA_TOTAL_EXTENSION</t>
  </si>
  <si>
    <t>ULAD:ASSET_DETAIL_EXTENSION</t>
  </si>
  <si>
    <t>ULAD:DECLARATION_DETAIL_EXTENSION</t>
  </si>
  <si>
    <t>ULAD:HMDA_ETHNICITY</t>
  </si>
  <si>
    <t>GOVERNMENT_MONITORING_DETAIL</t>
  </si>
  <si>
    <t>HMDA_ETHNICITY_ORIGIN</t>
  </si>
  <si>
    <t>ULAD:GOVERNMENT_MONITORING_DETAIL_EXTENSION</t>
  </si>
  <si>
    <t>HMDA_RACE_DETAIL</t>
  </si>
  <si>
    <t>ULAD:HMDA_RACE_DESIGNATION_EXTENSION</t>
  </si>
  <si>
    <t>LICENSE_DETAIL</t>
  </si>
  <si>
    <t>PROJECT_DETAIL</t>
  </si>
  <si>
    <t>BUYDOWN_OCCURRENCE</t>
  </si>
  <si>
    <t>LOAN_PRODUCT_DETAIL</t>
  </si>
  <si>
    <t xml:space="preserve">If the Borrower currently has multiple sources of income corresponding to employment, an arcrole must be used to associate the types of income to each  employer. </t>
  </si>
  <si>
    <t>If the Borrower has other Real Estate Owned property, an arcrole must be used to associate the corresponding 
liabilities with the REO in reference.</t>
  </si>
  <si>
    <t>If the Borrower has a related loan an arcrole must be used to associate the corresponding creditor with the related loan.</t>
  </si>
  <si>
    <t xml:space="preserve">An arcrole must be used to denote that a service such as Education or Counseling has been provided by a Housing Counseling Agency. </t>
  </si>
  <si>
    <t>If the Borrower has an asset, an arcrole must be used to associate the corresponding 
asset with the borrower.</t>
  </si>
  <si>
    <t>If the Borrower has a liability, an arcrole must be used to associate the corresponding 
liability with the borrower.</t>
  </si>
  <si>
    <t>If the Borrower has expenses on a mortgage loan transaction, an arc role must be used to associate the corresponding expense with the borrower.</t>
  </si>
  <si>
    <t xml:space="preserve">5.0244 Corrected enumeration of LeasePurchaseCredit to LeasePurchaseFund on ULAD Map tab.  Added “EarnestMoney” and “EmployerAssistedHousing" as allowable values on ULAD Map and Enumerations tabs.
5.0235 Removed “EarnestMoneyCashDepositTowardPurchase” and “EmployerAssistance” as allowable values on ULAD Map and Enumerations tabs.
1.0182, 1.0183, 5.0159, 5.0238, 5.0255, 8.0192, 10.0002, 10.0009, 10.0062, 10.0063, 10.0079, 10.0011, 7.0155, 7.0152, 7.0153, and 7.0154 updated xpath, parent container, and data point name with ULAD namespace on the ULAD Map and Enumerations tabs.
ArcRoles tab updated Target language for clarification. </t>
  </si>
  <si>
    <t>0.0001 Removed enumeration of UniversalLoan from this instance of LoanIdentifierType on ULAD Map and Enumerations tab.  
0.0005 and 0.0006 Added new unique ids to capture a separate instance of LoanIdentifierType = UniversalLoan and LoanIdentifier to the ULAD Map and Enumerations tab (for 0.0005 only).
4.0002, 4.0306, 4.0307, 5.0261, 5.0262, 5.0263, 5.0264, 5.0254, 6.0227, 8.0184, and 8.0189 Removed MISMO v3.4 Attribute Usage Description on ULAD Map.</t>
  </si>
  <si>
    <t>Update v1.8</t>
  </si>
  <si>
    <t>The total dollar amount estimated or paid as discount points for this loan product.</t>
  </si>
  <si>
    <t>DiscountPointsTotalAmount</t>
  </si>
  <si>
    <r>
      <rPr>
        <strike/>
        <sz val="8"/>
        <color theme="1"/>
        <rFont val="Calibri"/>
        <family val="2"/>
        <scheme val="minor"/>
      </rPr>
      <t>Address</t>
    </r>
    <r>
      <rPr>
        <sz val="8"/>
        <color theme="1"/>
        <rFont val="Calibri"/>
        <family val="2"/>
        <scheme val="minor"/>
      </rPr>
      <t>Unit #</t>
    </r>
  </si>
  <si>
    <r>
      <rPr>
        <strike/>
        <sz val="8"/>
        <color theme="1"/>
        <rFont val="Calibri"/>
        <family val="2"/>
        <scheme val="minor"/>
      </rPr>
      <t>Address</t>
    </r>
    <r>
      <rPr>
        <sz val="8"/>
        <color theme="1"/>
        <rFont val="Calibri"/>
        <family val="2"/>
        <scheme val="minor"/>
      </rPr>
      <t>Street</t>
    </r>
  </si>
  <si>
    <t>2b. Other Assets and Credits You Have</t>
  </si>
  <si>
    <r>
      <rPr>
        <strike/>
        <sz val="8"/>
        <color theme="1"/>
        <rFont val="Calibri"/>
        <family val="2"/>
        <scheme val="minor"/>
      </rPr>
      <t>Asset Type</t>
    </r>
    <r>
      <rPr>
        <sz val="8"/>
        <color theme="1"/>
        <rFont val="Calibri"/>
        <family val="2"/>
        <scheme val="minor"/>
      </rPr>
      <t>Assets</t>
    </r>
  </si>
  <si>
    <r>
      <rPr>
        <strike/>
        <sz val="8"/>
        <color theme="1"/>
        <rFont val="Calibri"/>
        <family val="2"/>
        <scheme val="minor"/>
      </rPr>
      <t>Asset Type</t>
    </r>
    <r>
      <rPr>
        <sz val="8"/>
        <color theme="1"/>
        <rFont val="Calibri"/>
        <family val="2"/>
        <scheme val="minor"/>
      </rPr>
      <t>Credits</t>
    </r>
  </si>
  <si>
    <r>
      <t xml:space="preserve">H. Are you currently delinquent or in default on a </t>
    </r>
    <r>
      <rPr>
        <strike/>
        <sz val="8"/>
        <color theme="1"/>
        <rFont val="Calibri"/>
        <family val="2"/>
        <scheme val="minor"/>
      </rPr>
      <t>f</t>
    </r>
    <r>
      <rPr>
        <sz val="8"/>
        <color theme="1"/>
        <rFont val="Calibri"/>
        <family val="2"/>
        <scheme val="minor"/>
      </rPr>
      <t>Federal debt?</t>
    </r>
  </si>
  <si>
    <t>Section 7: Military Service</t>
  </si>
  <si>
    <r>
      <rPr>
        <strike/>
        <sz val="8"/>
        <color theme="1"/>
        <rFont val="Calibri"/>
        <family val="2"/>
        <scheme val="minor"/>
      </rPr>
      <t>1a. Personal Information</t>
    </r>
    <r>
      <rPr>
        <sz val="8"/>
        <color theme="1"/>
        <rFont val="Calibri"/>
        <family val="2"/>
        <scheme val="minor"/>
      </rPr>
      <t>Section 7. Military Service</t>
    </r>
  </si>
  <si>
    <r>
      <t xml:space="preserve">Section </t>
    </r>
    <r>
      <rPr>
        <b/>
        <strike/>
        <sz val="8"/>
        <color theme="1"/>
        <rFont val="Calibri"/>
        <family val="2"/>
        <scheme val="minor"/>
      </rPr>
      <t>7</t>
    </r>
    <r>
      <rPr>
        <b/>
        <sz val="8"/>
        <color theme="1"/>
        <rFont val="Calibri"/>
        <family val="2"/>
        <scheme val="minor"/>
      </rPr>
      <t>8: Demographic Information</t>
    </r>
  </si>
  <si>
    <r>
      <rPr>
        <strike/>
        <sz val="8"/>
        <color theme="1"/>
        <rFont val="Calibri"/>
        <family val="2"/>
        <scheme val="minor"/>
      </rPr>
      <t>7</t>
    </r>
    <r>
      <rPr>
        <sz val="8"/>
        <color theme="1"/>
        <rFont val="Calibri"/>
        <family val="2"/>
        <scheme val="minor"/>
      </rPr>
      <t>8. Demographic Information of Borrower</t>
    </r>
  </si>
  <si>
    <r>
      <t xml:space="preserve">Section </t>
    </r>
    <r>
      <rPr>
        <b/>
        <strike/>
        <sz val="8"/>
        <color theme="1"/>
        <rFont val="Calibri"/>
        <family val="2"/>
        <scheme val="minor"/>
      </rPr>
      <t>8</t>
    </r>
    <r>
      <rPr>
        <b/>
        <sz val="8"/>
        <color theme="1"/>
        <rFont val="Calibri"/>
        <family val="2"/>
        <scheme val="minor"/>
      </rPr>
      <t>9: Loan Originator Information</t>
    </r>
  </si>
  <si>
    <r>
      <rPr>
        <strike/>
        <sz val="8"/>
        <color theme="1"/>
        <rFont val="Calibri"/>
        <family val="2"/>
        <scheme val="minor"/>
      </rPr>
      <t>8</t>
    </r>
    <r>
      <rPr>
        <sz val="8"/>
        <color theme="1"/>
        <rFont val="Calibri"/>
        <family val="2"/>
        <scheme val="minor"/>
      </rPr>
      <t>9. Loan Originator Information</t>
    </r>
  </si>
  <si>
    <t>E. Credit Cards and Other Debts Paid Off (See Table 2c. Liabilities — Credit Cards, Other Debts, and Leases that You Owe)</t>
  </si>
  <si>
    <t>F. Borrower Closing Costs (including Prepaid and Initial Escrow Payments)</t>
  </si>
  <si>
    <t>H. TOTAL DUE FROM BORROWER(s)  (Total of A thru G)</t>
  </si>
  <si>
    <t xml:space="preserve">Loan Amount Excluding Financed Mortgage Insurance  (or Mortgage Insurance Equivalent) </t>
  </si>
  <si>
    <t>Financed Mortgage Insurance (or Mortgage Insurance Equivalent)  Amount</t>
  </si>
  <si>
    <t>K. TOTAL MORTGAGE LOANS (Total of I and J)</t>
  </si>
  <si>
    <t>L. Seller Credits (Enter the amount of Borrower(s) costs paid by the property seller)</t>
  </si>
  <si>
    <t>M. Other Credits (Enter the sum of all other credits — Borrower Paid Fees, Earnest Money, Employer Assisted Housing, Lease Purchase Fund, Lot Equity, Relocation Funds, Sweat Equity, Trade Equity, Other)</t>
  </si>
  <si>
    <t>N. TOTAL CREDITS (Total of L and M)</t>
  </si>
  <si>
    <t>Cash From/To the Borrower (Line H minus Line K and Line N)</t>
  </si>
  <si>
    <t>Investment
Other
PrimaryResidence
SecondHome</t>
  </si>
  <si>
    <t>PropertyUsageTypeOtherDescription</t>
  </si>
  <si>
    <t>A free-form text field used to collect additional information when Other is selected for Property Usage Type.</t>
  </si>
  <si>
    <t>Intended Occupancy: Investment, Primary Residence, Second Home, Other</t>
  </si>
  <si>
    <r>
      <rPr>
        <strike/>
        <sz val="8"/>
        <color theme="1"/>
        <rFont val="Calibri"/>
        <family val="2"/>
        <scheme val="minor"/>
      </rPr>
      <t>1b.4.1</t>
    </r>
    <r>
      <rPr>
        <sz val="8"/>
        <color theme="1"/>
        <rFont val="Calibri"/>
        <family val="2"/>
        <scheme val="minor"/>
      </rPr>
      <t>1b.4.2</t>
    </r>
  </si>
  <si>
    <r>
      <rPr>
        <strike/>
        <sz val="8"/>
        <color theme="1"/>
        <rFont val="Calibri"/>
        <family val="2"/>
        <scheme val="minor"/>
      </rPr>
      <t>1b.4.2</t>
    </r>
    <r>
      <rPr>
        <sz val="8"/>
        <color theme="1"/>
        <rFont val="Calibri"/>
        <family val="2"/>
        <scheme val="minor"/>
      </rPr>
      <t>1b.4.3</t>
    </r>
  </si>
  <si>
    <r>
      <rPr>
        <strike/>
        <sz val="8"/>
        <color theme="1"/>
        <rFont val="Calibri"/>
        <family val="2"/>
        <scheme val="minor"/>
      </rPr>
      <t>1b.4.3</t>
    </r>
    <r>
      <rPr>
        <sz val="8"/>
        <color theme="1"/>
        <rFont val="Calibri"/>
        <family val="2"/>
        <scheme val="minor"/>
      </rPr>
      <t>1b.4.4</t>
    </r>
  </si>
  <si>
    <r>
      <rPr>
        <strike/>
        <sz val="8"/>
        <color theme="1"/>
        <rFont val="Calibri"/>
        <family val="2"/>
        <scheme val="minor"/>
      </rPr>
      <t>1b.4.4</t>
    </r>
    <r>
      <rPr>
        <sz val="8"/>
        <color theme="1"/>
        <rFont val="Calibri"/>
        <family val="2"/>
        <scheme val="minor"/>
      </rPr>
      <t>1b.4.5</t>
    </r>
  </si>
  <si>
    <t>1b.4.6</t>
  </si>
  <si>
    <r>
      <rPr>
        <strike/>
        <sz val="8"/>
        <color theme="1"/>
        <rFont val="Calibri"/>
        <family val="2"/>
        <scheme val="minor"/>
      </rPr>
      <t>1d.3.1</t>
    </r>
    <r>
      <rPr>
        <sz val="8"/>
        <color theme="1"/>
        <rFont val="Calibri"/>
        <family val="2"/>
        <scheme val="minor"/>
      </rPr>
      <t>1d.3.2</t>
    </r>
  </si>
  <si>
    <r>
      <rPr>
        <strike/>
        <sz val="8"/>
        <color theme="1"/>
        <rFont val="Calibri"/>
        <family val="2"/>
        <scheme val="minor"/>
      </rPr>
      <t>1d.3.2</t>
    </r>
    <r>
      <rPr>
        <sz val="8"/>
        <color theme="1"/>
        <rFont val="Calibri"/>
        <family val="2"/>
        <scheme val="minor"/>
      </rPr>
      <t>1d.3.3</t>
    </r>
  </si>
  <si>
    <r>
      <rPr>
        <strike/>
        <sz val="8"/>
        <color theme="1"/>
        <rFont val="Calibri"/>
        <family val="2"/>
        <scheme val="minor"/>
      </rPr>
      <t>1d.3.3</t>
    </r>
    <r>
      <rPr>
        <sz val="8"/>
        <color theme="1"/>
        <rFont val="Calibri"/>
        <family val="2"/>
        <scheme val="minor"/>
      </rPr>
      <t>1d.3.4</t>
    </r>
  </si>
  <si>
    <r>
      <rPr>
        <strike/>
        <sz val="8"/>
        <color theme="1"/>
        <rFont val="Calibri"/>
        <family val="2"/>
        <scheme val="minor"/>
      </rPr>
      <t>1d.3.4</t>
    </r>
    <r>
      <rPr>
        <sz val="8"/>
        <color theme="1"/>
        <rFont val="Calibri"/>
        <family val="2"/>
        <scheme val="minor"/>
      </rPr>
      <t>1d.3.5</t>
    </r>
  </si>
  <si>
    <t>1d.3.6</t>
  </si>
  <si>
    <r>
      <rPr>
        <strike/>
        <sz val="8"/>
        <color theme="1"/>
        <rFont val="Calibri"/>
        <family val="2"/>
        <scheme val="minor"/>
      </rPr>
      <t>2b.1</t>
    </r>
    <r>
      <rPr>
        <sz val="8"/>
        <color theme="1"/>
        <rFont val="Calibri"/>
        <family val="2"/>
        <scheme val="minor"/>
      </rPr>
      <t>2b.4</t>
    </r>
  </si>
  <si>
    <t>3a.2.6</t>
  </si>
  <si>
    <r>
      <rPr>
        <strike/>
        <sz val="8"/>
        <color theme="1"/>
        <rFont val="Calibri"/>
        <family val="2"/>
        <scheme val="minor"/>
      </rPr>
      <t>3a.5</t>
    </r>
    <r>
      <rPr>
        <sz val="8"/>
        <color theme="1"/>
        <rFont val="Calibri"/>
        <family val="2"/>
        <scheme val="minor"/>
      </rPr>
      <t>3a.6</t>
    </r>
  </si>
  <si>
    <r>
      <rPr>
        <strike/>
        <sz val="8"/>
        <color theme="1"/>
        <rFont val="Calibri"/>
        <family val="2"/>
        <scheme val="minor"/>
      </rPr>
      <t>3a.6</t>
    </r>
    <r>
      <rPr>
        <sz val="8"/>
        <color theme="1"/>
        <rFont val="Calibri"/>
        <family val="2"/>
        <scheme val="minor"/>
      </rPr>
      <t>3a.7</t>
    </r>
  </si>
  <si>
    <r>
      <rPr>
        <strike/>
        <sz val="8"/>
        <color theme="1"/>
        <rFont val="Calibri"/>
        <family val="2"/>
        <scheme val="minor"/>
      </rPr>
      <t>3a.7</t>
    </r>
    <r>
      <rPr>
        <sz val="8"/>
        <color theme="1"/>
        <rFont val="Calibri"/>
        <family val="2"/>
        <scheme val="minor"/>
      </rPr>
      <t>3a.8</t>
    </r>
  </si>
  <si>
    <r>
      <rPr>
        <strike/>
        <sz val="8"/>
        <color theme="1"/>
        <rFont val="Calibri"/>
        <family val="2"/>
        <scheme val="minor"/>
      </rPr>
      <t>3a.8</t>
    </r>
    <r>
      <rPr>
        <sz val="8"/>
        <color theme="1"/>
        <rFont val="Calibri"/>
        <family val="2"/>
        <scheme val="minor"/>
      </rPr>
      <t>3a.9</t>
    </r>
  </si>
  <si>
    <r>
      <rPr>
        <strike/>
        <sz val="8"/>
        <color theme="1"/>
        <rFont val="Calibri"/>
        <family val="2"/>
        <scheme val="minor"/>
      </rPr>
      <t>3a.9</t>
    </r>
    <r>
      <rPr>
        <sz val="8"/>
        <color theme="1"/>
        <rFont val="Calibri"/>
        <family val="2"/>
        <scheme val="minor"/>
      </rPr>
      <t>3a.10</t>
    </r>
  </si>
  <si>
    <r>
      <rPr>
        <strike/>
        <sz val="8"/>
        <color theme="1"/>
        <rFont val="Calibri"/>
        <family val="2"/>
        <scheme val="minor"/>
      </rPr>
      <t>3a.10</t>
    </r>
    <r>
      <rPr>
        <sz val="8"/>
        <color theme="1"/>
        <rFont val="Calibri"/>
        <family val="2"/>
        <scheme val="minor"/>
      </rPr>
      <t>3a.11</t>
    </r>
  </si>
  <si>
    <r>
      <rPr>
        <strike/>
        <sz val="8"/>
        <color theme="1"/>
        <rFont val="Calibri"/>
        <family val="2"/>
        <scheme val="minor"/>
      </rPr>
      <t>3a.11</t>
    </r>
    <r>
      <rPr>
        <sz val="8"/>
        <color theme="1"/>
        <rFont val="Calibri"/>
        <family val="2"/>
        <scheme val="minor"/>
      </rPr>
      <t>3a.12</t>
    </r>
  </si>
  <si>
    <r>
      <rPr>
        <strike/>
        <sz val="8"/>
        <color theme="1"/>
        <rFont val="Calibri"/>
        <family val="2"/>
        <scheme val="minor"/>
      </rPr>
      <t>3a.12</t>
    </r>
    <r>
      <rPr>
        <sz val="8"/>
        <color theme="1"/>
        <rFont val="Calibri"/>
        <family val="2"/>
        <scheme val="minor"/>
      </rPr>
      <t>3a.13</t>
    </r>
  </si>
  <si>
    <r>
      <rPr>
        <strike/>
        <sz val="8"/>
        <color theme="1"/>
        <rFont val="Calibri"/>
        <family val="2"/>
        <scheme val="minor"/>
      </rPr>
      <t>3a.14</t>
    </r>
    <r>
      <rPr>
        <sz val="8"/>
        <color theme="1"/>
        <rFont val="Calibri"/>
        <family val="2"/>
        <scheme val="minor"/>
      </rPr>
      <t>3a.15</t>
    </r>
  </si>
  <si>
    <r>
      <rPr>
        <strike/>
        <sz val="8"/>
        <color theme="1"/>
        <rFont val="Calibri"/>
        <family val="2"/>
        <scheme val="minor"/>
      </rPr>
      <t>3a.13</t>
    </r>
    <r>
      <rPr>
        <sz val="8"/>
        <color theme="1"/>
        <rFont val="Calibri"/>
        <family val="2"/>
        <scheme val="minor"/>
      </rPr>
      <t>3a.14</t>
    </r>
  </si>
  <si>
    <r>
      <rPr>
        <strike/>
        <sz val="8"/>
        <color theme="1"/>
        <rFont val="Calibri"/>
        <family val="2"/>
        <scheme val="minor"/>
      </rPr>
      <t>4a.6</t>
    </r>
    <r>
      <rPr>
        <sz val="8"/>
        <color theme="1"/>
        <rFont val="Calibri"/>
        <family val="2"/>
        <scheme val="minor"/>
      </rPr>
      <t>4a.6.1</t>
    </r>
  </si>
  <si>
    <r>
      <rPr>
        <strike/>
        <sz val="8"/>
        <color theme="1"/>
        <rFont val="Calibri"/>
        <family val="2"/>
        <scheme val="minor"/>
      </rPr>
      <t>1a.18</t>
    </r>
    <r>
      <rPr>
        <sz val="8"/>
        <color theme="1"/>
        <rFont val="Calibri"/>
        <family val="2"/>
        <scheme val="minor"/>
      </rPr>
      <t>7a.1</t>
    </r>
  </si>
  <si>
    <r>
      <rPr>
        <strike/>
        <sz val="8"/>
        <color theme="1"/>
        <rFont val="Calibri"/>
        <family val="2"/>
        <scheme val="minor"/>
      </rPr>
      <t>1a.18.1</t>
    </r>
    <r>
      <rPr>
        <sz val="8"/>
        <color theme="1"/>
        <rFont val="Calibri"/>
        <family val="2"/>
        <scheme val="minor"/>
      </rPr>
      <t>7a.2</t>
    </r>
  </si>
  <si>
    <r>
      <rPr>
        <strike/>
        <sz val="8"/>
        <color theme="1"/>
        <rFont val="Calibri"/>
        <family val="2"/>
        <scheme val="minor"/>
      </rPr>
      <t>1a.18.1</t>
    </r>
    <r>
      <rPr>
        <sz val="8"/>
        <color theme="1"/>
        <rFont val="Calibri"/>
        <family val="2"/>
        <scheme val="minor"/>
      </rPr>
      <t>7a.2.1</t>
    </r>
  </si>
  <si>
    <r>
      <rPr>
        <strike/>
        <sz val="8"/>
        <color theme="1"/>
        <rFont val="Calibri"/>
        <family val="2"/>
        <scheme val="minor"/>
      </rPr>
      <t>1a.18.1.1</t>
    </r>
    <r>
      <rPr>
        <sz val="8"/>
        <color theme="1"/>
        <rFont val="Calibri"/>
        <family val="2"/>
        <scheme val="minor"/>
      </rPr>
      <t>7a.3</t>
    </r>
  </si>
  <si>
    <r>
      <rPr>
        <strike/>
        <sz val="8"/>
        <color theme="1"/>
        <rFont val="Calibri"/>
        <family val="2"/>
        <scheme val="minor"/>
      </rPr>
      <t>7.1</t>
    </r>
    <r>
      <rPr>
        <sz val="8"/>
        <color theme="1"/>
        <rFont val="Calibri"/>
        <family val="2"/>
        <scheme val="minor"/>
      </rPr>
      <t>8.1</t>
    </r>
  </si>
  <si>
    <r>
      <rPr>
        <strike/>
        <sz val="8"/>
        <color theme="1"/>
        <rFont val="Calibri"/>
        <family val="2"/>
        <scheme val="minor"/>
      </rPr>
      <t>7.1.1</t>
    </r>
    <r>
      <rPr>
        <sz val="8"/>
        <color theme="1"/>
        <rFont val="Calibri"/>
        <family val="2"/>
        <scheme val="minor"/>
      </rPr>
      <t>8.1.1</t>
    </r>
  </si>
  <si>
    <r>
      <rPr>
        <strike/>
        <sz val="8"/>
        <color theme="1"/>
        <rFont val="Calibri"/>
        <family val="2"/>
        <scheme val="minor"/>
      </rPr>
      <t>7.1.2</t>
    </r>
    <r>
      <rPr>
        <sz val="8"/>
        <color theme="1"/>
        <rFont val="Calibri"/>
        <family val="2"/>
        <scheme val="minor"/>
      </rPr>
      <t>8.1.1.1</t>
    </r>
  </si>
  <si>
    <r>
      <rPr>
        <strike/>
        <sz val="8"/>
        <color theme="1"/>
        <rFont val="Calibri"/>
        <family val="2"/>
        <scheme val="minor"/>
      </rPr>
      <t>7.2</t>
    </r>
    <r>
      <rPr>
        <sz val="8"/>
        <color theme="1"/>
        <rFont val="Calibri"/>
        <family val="2"/>
        <scheme val="minor"/>
      </rPr>
      <t>8.2</t>
    </r>
  </si>
  <si>
    <r>
      <rPr>
        <strike/>
        <sz val="8"/>
        <color theme="1"/>
        <rFont val="Calibri"/>
        <family val="2"/>
        <scheme val="minor"/>
      </rPr>
      <t>7.3</t>
    </r>
    <r>
      <rPr>
        <sz val="8"/>
        <color theme="1"/>
        <rFont val="Calibri"/>
        <family val="2"/>
        <scheme val="minor"/>
      </rPr>
      <t>8.3</t>
    </r>
  </si>
  <si>
    <r>
      <rPr>
        <strike/>
        <sz val="8"/>
        <color theme="1"/>
        <rFont val="Calibri"/>
        <family val="2"/>
        <scheme val="minor"/>
      </rPr>
      <t>7.3.1</t>
    </r>
    <r>
      <rPr>
        <sz val="8"/>
        <color theme="1"/>
        <rFont val="Calibri"/>
        <family val="2"/>
        <scheme val="minor"/>
      </rPr>
      <t>8.3.1</t>
    </r>
  </si>
  <si>
    <r>
      <rPr>
        <strike/>
        <sz val="8"/>
        <color theme="1"/>
        <rFont val="Calibri"/>
        <family val="2"/>
        <scheme val="minor"/>
      </rPr>
      <t>7.3.2 | 7.3.3</t>
    </r>
    <r>
      <rPr>
        <sz val="8"/>
        <color theme="1"/>
        <rFont val="Calibri"/>
        <family val="2"/>
        <scheme val="minor"/>
      </rPr>
      <t>8.3.2 | 8.3.3</t>
    </r>
  </si>
  <si>
    <r>
      <rPr>
        <strike/>
        <sz val="8"/>
        <color theme="1"/>
        <rFont val="Calibri"/>
        <family val="2"/>
        <scheme val="minor"/>
      </rPr>
      <t>7.3.2.1 | 7.3.3.1</t>
    </r>
    <r>
      <rPr>
        <sz val="8"/>
        <color theme="1"/>
        <rFont val="Calibri"/>
        <family val="2"/>
        <scheme val="minor"/>
      </rPr>
      <t>8.3.2.1 | 8.3.3.1</t>
    </r>
  </si>
  <si>
    <r>
      <rPr>
        <strike/>
        <sz val="8"/>
        <color theme="1"/>
        <rFont val="Calibri"/>
        <family val="2"/>
        <scheme val="minor"/>
      </rPr>
      <t>7.4</t>
    </r>
    <r>
      <rPr>
        <sz val="8"/>
        <color theme="1"/>
        <rFont val="Calibri"/>
        <family val="2"/>
        <scheme val="minor"/>
      </rPr>
      <t>8.4</t>
    </r>
  </si>
  <si>
    <r>
      <rPr>
        <strike/>
        <sz val="8"/>
        <color theme="1"/>
        <rFont val="Calibri"/>
        <family val="2"/>
        <scheme val="minor"/>
      </rPr>
      <t>7.5</t>
    </r>
    <r>
      <rPr>
        <sz val="8"/>
        <color theme="1"/>
        <rFont val="Calibri"/>
        <family val="2"/>
        <scheme val="minor"/>
      </rPr>
      <t>8.5</t>
    </r>
  </si>
  <si>
    <r>
      <rPr>
        <strike/>
        <sz val="8"/>
        <color theme="1"/>
        <rFont val="Calibri"/>
        <family val="2"/>
        <scheme val="minor"/>
      </rPr>
      <t>7.6</t>
    </r>
    <r>
      <rPr>
        <sz val="8"/>
        <color theme="1"/>
        <rFont val="Calibri"/>
        <family val="2"/>
        <scheme val="minor"/>
      </rPr>
      <t>8.6</t>
    </r>
  </si>
  <si>
    <r>
      <rPr>
        <strike/>
        <sz val="8"/>
        <color theme="1"/>
        <rFont val="Calibri"/>
        <family val="2"/>
        <scheme val="minor"/>
      </rPr>
      <t>7.7</t>
    </r>
    <r>
      <rPr>
        <sz val="8"/>
        <color theme="1"/>
        <rFont val="Calibri"/>
        <family val="2"/>
        <scheme val="minor"/>
      </rPr>
      <t>8.7</t>
    </r>
  </si>
  <si>
    <r>
      <rPr>
        <strike/>
        <sz val="8"/>
        <color theme="1"/>
        <rFont val="Calibri"/>
        <family val="2"/>
        <scheme val="minor"/>
      </rPr>
      <t>8.1</t>
    </r>
    <r>
      <rPr>
        <sz val="8"/>
        <color theme="1"/>
        <rFont val="Calibri"/>
        <family val="2"/>
        <scheme val="minor"/>
      </rPr>
      <t>9.1</t>
    </r>
  </si>
  <si>
    <r>
      <rPr>
        <strike/>
        <sz val="8"/>
        <color theme="1"/>
        <rFont val="Calibri"/>
        <family val="2"/>
        <scheme val="minor"/>
      </rPr>
      <t>8.2</t>
    </r>
    <r>
      <rPr>
        <sz val="8"/>
        <color theme="1"/>
        <rFont val="Calibri"/>
        <family val="2"/>
        <scheme val="minor"/>
      </rPr>
      <t>9.2</t>
    </r>
  </si>
  <si>
    <r>
      <rPr>
        <strike/>
        <sz val="8"/>
        <color theme="1"/>
        <rFont val="Calibri"/>
        <family val="2"/>
        <scheme val="minor"/>
      </rPr>
      <t>8.3</t>
    </r>
    <r>
      <rPr>
        <sz val="8"/>
        <color theme="1"/>
        <rFont val="Calibri"/>
        <family val="2"/>
        <scheme val="minor"/>
      </rPr>
      <t>9.3</t>
    </r>
  </si>
  <si>
    <r>
      <rPr>
        <strike/>
        <sz val="8"/>
        <color theme="1"/>
        <rFont val="Calibri"/>
        <family val="2"/>
        <scheme val="minor"/>
      </rPr>
      <t>8.4</t>
    </r>
    <r>
      <rPr>
        <sz val="8"/>
        <color theme="1"/>
        <rFont val="Calibri"/>
        <family val="2"/>
        <scheme val="minor"/>
      </rPr>
      <t>9.4</t>
    </r>
  </si>
  <si>
    <r>
      <rPr>
        <strike/>
        <sz val="8"/>
        <color theme="1"/>
        <rFont val="Calibri"/>
        <family val="2"/>
        <scheme val="minor"/>
      </rPr>
      <t>8.5</t>
    </r>
    <r>
      <rPr>
        <sz val="8"/>
        <color theme="1"/>
        <rFont val="Calibri"/>
        <family val="2"/>
        <scheme val="minor"/>
      </rPr>
      <t>9.5</t>
    </r>
  </si>
  <si>
    <r>
      <rPr>
        <strike/>
        <sz val="8"/>
        <color theme="1"/>
        <rFont val="Calibri"/>
        <family val="2"/>
        <scheme val="minor"/>
      </rPr>
      <t>8.6</t>
    </r>
    <r>
      <rPr>
        <sz val="8"/>
        <color theme="1"/>
        <rFont val="Calibri"/>
        <family val="2"/>
        <scheme val="minor"/>
      </rPr>
      <t>9.6</t>
    </r>
  </si>
  <si>
    <r>
      <rPr>
        <strike/>
        <sz val="8"/>
        <color theme="1"/>
        <rFont val="Calibri"/>
        <family val="2"/>
        <scheme val="minor"/>
      </rPr>
      <t>8.7</t>
    </r>
    <r>
      <rPr>
        <sz val="8"/>
        <color theme="1"/>
        <rFont val="Calibri"/>
        <family val="2"/>
        <scheme val="minor"/>
      </rPr>
      <t>9.7</t>
    </r>
  </si>
  <si>
    <r>
      <rPr>
        <strike/>
        <sz val="8"/>
        <color theme="1"/>
        <rFont val="Calibri"/>
        <family val="2"/>
        <scheme val="minor"/>
      </rPr>
      <t>8.8</t>
    </r>
    <r>
      <rPr>
        <sz val="8"/>
        <color theme="1"/>
        <rFont val="Calibri"/>
        <family val="2"/>
        <scheme val="minor"/>
      </rPr>
      <t>9.8</t>
    </r>
  </si>
  <si>
    <r>
      <rPr>
        <strike/>
        <sz val="8"/>
        <color theme="1"/>
        <rFont val="Calibri"/>
        <family val="2"/>
        <scheme val="minor"/>
      </rPr>
      <t>8.9</t>
    </r>
    <r>
      <rPr>
        <sz val="8"/>
        <color theme="1"/>
        <rFont val="Calibri"/>
        <family val="2"/>
        <scheme val="minor"/>
      </rPr>
      <t>9.9</t>
    </r>
  </si>
  <si>
    <r>
      <rPr>
        <strike/>
        <sz val="8"/>
        <color theme="1"/>
        <rFont val="Calibri"/>
        <family val="2"/>
        <scheme val="minor"/>
      </rPr>
      <t>8.10</t>
    </r>
    <r>
      <rPr>
        <sz val="8"/>
        <color theme="1"/>
        <rFont val="Calibri"/>
        <family val="2"/>
        <scheme val="minor"/>
      </rPr>
      <t>9.10</t>
    </r>
  </si>
  <si>
    <r>
      <t>B.01</t>
    </r>
    <r>
      <rPr>
        <strike/>
        <sz val="8"/>
        <color theme="1"/>
        <rFont val="Calibri"/>
        <family val="2"/>
        <scheme val="minor"/>
      </rPr>
      <t xml:space="preserve">| L.01 | UA.01 </t>
    </r>
  </si>
  <si>
    <r>
      <rPr>
        <strike/>
        <sz val="8"/>
        <color theme="1"/>
        <rFont val="Calibri"/>
        <family val="2"/>
        <scheme val="minor"/>
      </rPr>
      <t xml:space="preserve">B.01 | L.01 | UA.01 </t>
    </r>
    <r>
      <rPr>
        <sz val="8"/>
        <color theme="1"/>
        <rFont val="Calibri"/>
        <family val="2"/>
        <scheme val="minor"/>
      </rPr>
      <t>B.03</t>
    </r>
  </si>
  <si>
    <r>
      <t>B.02</t>
    </r>
    <r>
      <rPr>
        <strike/>
        <sz val="8"/>
        <color theme="1"/>
        <rFont val="Calibri"/>
        <family val="2"/>
        <scheme val="minor"/>
      </rPr>
      <t xml:space="preserve"> | L.02 | UA.02 </t>
    </r>
  </si>
  <si>
    <r>
      <rPr>
        <strike/>
        <sz val="8"/>
        <color theme="1"/>
        <rFont val="Calibri"/>
        <family val="2"/>
        <scheme val="minor"/>
      </rPr>
      <t>L1.3</t>
    </r>
    <r>
      <rPr>
        <sz val="8"/>
        <color theme="1"/>
        <rFont val="Calibri"/>
        <family val="2"/>
        <scheme val="minor"/>
      </rPr>
      <t>L1.3.1</t>
    </r>
  </si>
  <si>
    <r>
      <rPr>
        <strike/>
        <sz val="8"/>
        <color theme="1"/>
        <rFont val="Calibri"/>
        <family val="2"/>
        <scheme val="minor"/>
      </rPr>
      <t>L1.3</t>
    </r>
    <r>
      <rPr>
        <sz val="8"/>
        <color theme="1"/>
        <rFont val="Calibri"/>
        <family val="2"/>
        <scheme val="minor"/>
      </rPr>
      <t>L1.3.2</t>
    </r>
  </si>
  <si>
    <r>
      <rPr>
        <strike/>
        <sz val="8"/>
        <color theme="1"/>
        <rFont val="Calibri"/>
        <family val="2"/>
        <scheme val="minor"/>
      </rPr>
      <t>L1.3</t>
    </r>
    <r>
      <rPr>
        <sz val="8"/>
        <color theme="1"/>
        <rFont val="Calibri"/>
        <family val="2"/>
        <scheme val="minor"/>
      </rPr>
      <t>L1.3.3</t>
    </r>
  </si>
  <si>
    <r>
      <rPr>
        <strike/>
        <sz val="8"/>
        <color theme="1"/>
        <rFont val="Calibri"/>
        <family val="2"/>
        <scheme val="minor"/>
      </rPr>
      <t>L1.3.1</t>
    </r>
    <r>
      <rPr>
        <sz val="8"/>
        <color theme="1"/>
        <rFont val="Calibri"/>
        <family val="2"/>
        <scheme val="minor"/>
      </rPr>
      <t>L1.3.3.1</t>
    </r>
  </si>
  <si>
    <r>
      <rPr>
        <strike/>
        <sz val="8"/>
        <color theme="1"/>
        <rFont val="Calibri"/>
        <family val="2"/>
        <scheme val="minor"/>
      </rPr>
      <t>L1.11</t>
    </r>
    <r>
      <rPr>
        <sz val="8"/>
        <color theme="1"/>
        <rFont val="Calibri"/>
        <family val="2"/>
        <scheme val="minor"/>
      </rPr>
      <t>L1.12</t>
    </r>
  </si>
  <si>
    <r>
      <rPr>
        <strike/>
        <sz val="8"/>
        <color theme="1"/>
        <rFont val="Calibri"/>
        <family val="2"/>
        <scheme val="minor"/>
      </rPr>
      <t>L1.11</t>
    </r>
    <r>
      <rPr>
        <sz val="8"/>
        <color theme="1"/>
        <rFont val="Calibri"/>
        <family val="2"/>
        <scheme val="minor"/>
      </rPr>
      <t>L1.13</t>
    </r>
  </si>
  <si>
    <t>B.01</t>
  </si>
  <si>
    <t>B.03</t>
  </si>
  <si>
    <t>B.02</t>
  </si>
  <si>
    <t>1b.4.5</t>
  </si>
  <si>
    <t>1d.3.5</t>
  </si>
  <si>
    <t>Assets</t>
  </si>
  <si>
    <t>2b.4</t>
  </si>
  <si>
    <t>Credits</t>
  </si>
  <si>
    <t>3a.15</t>
  </si>
  <si>
    <t>4a.6.1</t>
  </si>
  <si>
    <t>Section 7. Military Service</t>
  </si>
  <si>
    <t>7a.1</t>
  </si>
  <si>
    <t>7a.2</t>
  </si>
  <si>
    <t>7a.2.1</t>
  </si>
  <si>
    <t>7a.3</t>
  </si>
  <si>
    <t>Section 8: Demographic Information</t>
  </si>
  <si>
    <t>8. Demographic Information of Borrower</t>
  </si>
  <si>
    <t>8.1.1</t>
  </si>
  <si>
    <t>8.1.1.1</t>
  </si>
  <si>
    <t>8.3.1</t>
  </si>
  <si>
    <t>8.3.2 | 8.3.3</t>
  </si>
  <si>
    <t>8.3.2.1 | 8.3.3.1</t>
  </si>
  <si>
    <t>Section 9: Loan Originator Information</t>
  </si>
  <si>
    <t>9. Loan Originator Information</t>
  </si>
  <si>
    <t>L1.3.2</t>
  </si>
  <si>
    <t>L1.3.3</t>
  </si>
  <si>
    <t>L1.3.3.1</t>
  </si>
  <si>
    <t>L1.12</t>
  </si>
  <si>
    <t>L1.13</t>
  </si>
  <si>
    <t>FHA Secondary Residence</t>
  </si>
  <si>
    <t>EarnestMoney | 
EmployerAssistedHousing | LeasePurchaseFund | 
Other |
RelocationFunds |
SweatEquity | 
TradeEquityFromPropertySwap</t>
  </si>
  <si>
    <t>PurchaseCreditTypeOtherDescription</t>
  </si>
  <si>
    <t>A free-form text field used to collect additional information when Other is selected for Purchase Credit Type.</t>
  </si>
  <si>
    <t xml:space="preserve">LotEquity </t>
  </si>
  <si>
    <t>Purchase credits of any type not otherwise listed; typically linked to a FREE TEXT description field.</t>
  </si>
  <si>
    <t>RelocationFunds</t>
  </si>
  <si>
    <t>Funds provided to relocating borrower (usually by employer) to offset some of the initial or ongoing costs of borrowers home at the new location.</t>
  </si>
  <si>
    <t>5.0244 Added enumeration values of Other and Relocation Funds to ULAD Map and Enumerations tabs.
17.0024 Added PurchaseCreditTypeOtherDescription to capture the value of LotEquity.</t>
  </si>
  <si>
    <r>
      <t>7.0151 Updated data point from BorrowerPaidDiscountPointsTotalAmount to be DiscountPointsTotalAmount on the ULAD Map tab.
1.0181, 1.0182, and 1.0183 Removed from ULAD Map with the removal of Language Preference from the URLA.
Updated Form Section Header for 2b to add "and Credits" to the title.
Relocated Military Service to Section 7 and added new Form Section Header.
Updated Form Section Header for Demogrpahic Information to be Section 8.
Updated Form Section Header for Loan Originator Information to be Section 9.
4.0311, 4.0312 Added CountryCode data point to the address for Current and Previous Employer.
5.0265 Added CountryCode data point to REO address.</t>
    </r>
    <r>
      <rPr>
        <sz val="10"/>
        <color rgb="FFFF0000"/>
        <rFont val="Calibri"/>
        <family val="2"/>
      </rPr>
      <t xml:space="preserve">
</t>
    </r>
    <r>
      <rPr>
        <sz val="10"/>
        <rFont val="Calibri"/>
        <family val="2"/>
      </rPr>
      <t>5.0266, 5.0267 Added PropertyUsageType and PropertyUsageTypeOtherDescription to capture Intended Occupancy to REO section.
2.0195, 4.0248, 4.0299, 4.0300, 4.0252, 4.0136, 4.0140, 5.0235, 5.0247, 5.0244, 8.0152, 7.0152, 7.0153 Updated Form Field Name.
5.0235, 5.0247, 5.0237, 5.0244,5.0245,5.0238, 1.0166, 1.0020, 1.0167, 4.0019, 10.0002, 10.0060, 10.0058, 10.0059, 10.0009, 10.0065, 10.0004, 10.0064, 10.0061, 10.0062, 10.0063, 10.0079, 10.0066, 10.0068, 10.0067, 10.0011, 10.0028, 10.0029, 10.0053, 10.0032, 10.0033, 10.0034, 10.0035, 10.0036, 10.0070, 10.0069, 10.0072, 10.0071, 10.0055, 10.0022, 10.0024, 10.0023, 10.0025, 10.0057, 10.0026, 10.0073, 10.0074, 10.0075, 10.0027, 10.0020 Updated Form Section Name.
0.0001, 0.0002, 0.0005, 0.0006, 0.0003, 0.0004, 4.0299, 4.0300, 4.0005, 4.0006, 4.0007, 4.0136, 4.0140, 4.0141, 4.0142, 4.0143, 5.0244, 6.0094, 5.0113, 5.0239, 6.0012, 6.0013, 6.0014, 6.0019, 6.0021, 6.0016, 6.0205, 6.0095, 2.0195, 1.0166, 1.0020, 1.0167, 4.0019, 10.0002, 10.0060, 10.0058, 10.0059, 10.0009, 10.0065, 10.0004, 10.0064, 10.0061, 10.0062, 10.0063, 10.0079, 10.0066, 10.0068, 10.0067, 10.0011, 10.0028, 10.0029, 10.0053, 10.0032, 10.0033, 10.0034, 10.0035, 10.0036, 10.0070, 10.0069, 10.0072, 10.0071, 10.0055, 10.0022, 10.0024, 10.0023, 10.0025, 10.0057, 10.0026, 10.0073, 10.0074, 10.0075, 10.0027, 10.0020, 2.0032, 2.0031 ,2.0029, 2.0211, 2.0067, 2.0060, 2.0066 Updated Form Field ID.</t>
    </r>
  </si>
  <si>
    <r>
      <t xml:space="preserve">1.8 
</t>
    </r>
    <r>
      <rPr>
        <sz val="10"/>
        <color rgb="FFFF0000"/>
        <rFont val="Calibri"/>
        <family val="2"/>
      </rPr>
      <t>Update</t>
    </r>
  </si>
  <si>
    <r>
      <t>©2020 Fannie Mae and Freddie Mac. All Rights Reserved.
MISMO</t>
    </r>
    <r>
      <rPr>
        <vertAlign val="superscript"/>
        <sz val="10"/>
        <rFont val="Calibri"/>
        <family val="2"/>
      </rPr>
      <t>®</t>
    </r>
    <r>
      <rPr>
        <sz val="10"/>
        <rFont val="Calibri"/>
        <family val="2"/>
      </rPr>
      <t xml:space="preserve"> is a registered trademark of the Mortgage Industry Standards Maintenance Organization. </t>
    </r>
  </si>
  <si>
    <r>
      <t xml:space="preserve">Document Version 1.8 </t>
    </r>
    <r>
      <rPr>
        <sz val="18"/>
        <color rgb="FFFF0000"/>
        <rFont val="Calibri"/>
        <family val="2"/>
      </rPr>
      <t>Update</t>
    </r>
  </si>
  <si>
    <t>5.0187 Added enumeration value of Lender to ULAD Map and Enumerations tabs.</t>
  </si>
  <si>
    <t>Lender</t>
  </si>
  <si>
    <t>Party funding the mortgage loan.</t>
  </si>
  <si>
    <t>CommunityNonProfit | 
Employer | 
FederalAgency | 
Lender |
LocalAgency | 
Other | 
Relative | 
ReligiousNonProfit | 
StateAgency | 
UnmarriedPartner</t>
  </si>
  <si>
    <t>June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</si>
</sst>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409]mmmm\ d\,\ yyyy;@"/>
    <numFmt numFmtId="166" formatCode="0.0"/>
    <numFmt numFmtId="167" formatCode="_(* #,##0.00_);_(* \(#,##0.00\);_(* \-??_);_(@_)"/>
  </numFmts>
  <fonts count="106" x14ac:knownFonts="1">
    <font>
      <sz val="11"/>
      <color theme="1"/>
      <name val="Calibri"/>
      <family val="2"/>
      <scheme val="minor"/>
    </font>
    <font>
      <sz val="8"/>
      <color theme="1"/>
      <name val="Calibri"/>
      <family val="2"/>
      <scheme val="minor"/>
    </font>
    <font>
      <sz val="11"/>
      <color indexed="8"/>
      <name val="Calibri"/>
      <family val="2"/>
    </font>
    <font>
      <sz val="10"/>
      <name val="Arial"/>
      <family val="2"/>
    </font>
    <font>
      <b/>
      <sz val="10"/>
      <color indexed="8"/>
      <name val="Arial"/>
      <family val="2"/>
    </font>
    <font>
      <sz val="10"/>
      <color indexed="10"/>
      <name val="Arial"/>
      <family val="2"/>
    </font>
    <font>
      <sz val="11"/>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theme="1"/>
      <name val="Calibri"/>
      <family val="2"/>
      <scheme val="minor"/>
    </font>
    <font>
      <sz val="8"/>
      <name val="Calibri"/>
      <family val="2"/>
      <scheme val="minor"/>
    </font>
    <font>
      <sz val="8"/>
      <color rgb="FFFF0000"/>
      <name val="Calibri"/>
      <family val="2"/>
      <scheme val="minor"/>
    </font>
    <font>
      <strike/>
      <sz val="8"/>
      <color theme="1"/>
      <name val="Calibri"/>
      <family val="2"/>
      <scheme val="minor"/>
    </font>
    <font>
      <b/>
      <sz val="8"/>
      <color theme="0"/>
      <name val="Calibri"/>
      <family val="2"/>
      <scheme val="minor"/>
    </font>
    <font>
      <sz val="9"/>
      <color indexed="8"/>
      <name val="Calibri"/>
      <family val="2"/>
    </font>
    <font>
      <b/>
      <sz val="20"/>
      <name val="Calibri"/>
      <family val="2"/>
    </font>
    <font>
      <sz val="18"/>
      <name val="Calibri"/>
      <family val="2"/>
    </font>
    <font>
      <sz val="14"/>
      <name val="Calibri"/>
      <family val="2"/>
    </font>
    <font>
      <sz val="12"/>
      <name val="Calibri"/>
      <family val="2"/>
    </font>
    <font>
      <b/>
      <sz val="14"/>
      <name val="Calibri"/>
      <family val="2"/>
    </font>
    <font>
      <sz val="9"/>
      <name val="Calibri"/>
      <family val="2"/>
    </font>
    <font>
      <i/>
      <sz val="10"/>
      <name val="Calibri"/>
      <family val="2"/>
    </font>
    <font>
      <sz val="10"/>
      <name val="Calibri"/>
      <family val="2"/>
    </font>
    <font>
      <vertAlign val="superscript"/>
      <sz val="10"/>
      <name val="Calibri"/>
      <family val="2"/>
    </font>
    <font>
      <sz val="12"/>
      <color indexed="8"/>
      <name val="Times New Roman"/>
      <family val="1"/>
    </font>
    <font>
      <sz val="10"/>
      <color indexed="8"/>
      <name val="Calibri"/>
      <family val="2"/>
    </font>
    <font>
      <b/>
      <sz val="10"/>
      <color indexed="8"/>
      <name val="Calibri"/>
      <family val="2"/>
    </font>
    <font>
      <b/>
      <sz val="10"/>
      <name val="Calibri"/>
      <family val="2"/>
    </font>
    <font>
      <sz val="10"/>
      <color indexed="10"/>
      <name val="Calibri"/>
      <family val="2"/>
    </font>
    <font>
      <u/>
      <sz val="11"/>
      <color theme="10"/>
      <name val="Calibri"/>
      <family val="2"/>
    </font>
    <font>
      <b/>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1"/>
      <color theme="1"/>
      <name val="Arial"/>
      <family val="2"/>
    </font>
    <font>
      <sz val="9"/>
      <color theme="1"/>
      <name val="Times New Roman"/>
      <family val="1"/>
    </font>
    <font>
      <sz val="9"/>
      <name val="Times New Roman"/>
      <family val="1"/>
    </font>
    <font>
      <sz val="11"/>
      <color indexed="20"/>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u/>
      <sz val="10"/>
      <color theme="10"/>
      <name val="Arial"/>
      <family val="2"/>
    </font>
    <font>
      <sz val="10"/>
      <color indexed="8"/>
      <name val="Arial"/>
      <family val="2"/>
      <charset val="1"/>
    </font>
    <font>
      <sz val="10"/>
      <color indexed="9"/>
      <name val="Arial"/>
      <family val="2"/>
      <charset val="1"/>
    </font>
    <font>
      <sz val="10"/>
      <color indexed="20"/>
      <name val="Arial"/>
      <family val="2"/>
      <charset val="1"/>
    </font>
    <font>
      <b/>
      <sz val="10"/>
      <color indexed="9"/>
      <name val="Arial"/>
      <family val="2"/>
      <charset val="1"/>
    </font>
    <font>
      <sz val="10"/>
      <name val="Arial"/>
      <family val="2"/>
      <charset val="1"/>
    </font>
    <font>
      <i/>
      <sz val="10"/>
      <color indexed="23"/>
      <name val="Arial"/>
      <family val="2"/>
      <charset val="1"/>
    </font>
    <font>
      <sz val="10"/>
      <color indexed="17"/>
      <name val="Arial"/>
      <family val="2"/>
      <charset val="1"/>
    </font>
    <font>
      <b/>
      <sz val="15"/>
      <color indexed="56"/>
      <name val="Arial"/>
      <family val="2"/>
      <charset val="1"/>
    </font>
    <font>
      <b/>
      <sz val="13"/>
      <color indexed="56"/>
      <name val="Arial"/>
      <family val="2"/>
      <charset val="1"/>
    </font>
    <font>
      <b/>
      <sz val="11"/>
      <color indexed="56"/>
      <name val="Arial"/>
      <family val="2"/>
      <charset val="1"/>
    </font>
    <font>
      <u/>
      <sz val="10"/>
      <color indexed="12"/>
      <name val="Arial"/>
      <family val="2"/>
    </font>
    <font>
      <sz val="10"/>
      <color indexed="52"/>
      <name val="Arial"/>
      <family val="2"/>
      <charset val="1"/>
    </font>
    <font>
      <sz val="10"/>
      <color indexed="60"/>
      <name val="Arial"/>
      <family val="2"/>
      <charset val="1"/>
    </font>
    <font>
      <b/>
      <sz val="18"/>
      <color indexed="56"/>
      <name val="Cambria"/>
      <family val="2"/>
      <charset val="1"/>
    </font>
    <font>
      <sz val="10"/>
      <color indexed="10"/>
      <name val="Arial"/>
      <family val="2"/>
      <charset val="1"/>
    </font>
    <font>
      <sz val="10"/>
      <color theme="1"/>
      <name val="Calibri"/>
      <family val="2"/>
      <scheme val="minor"/>
    </font>
    <font>
      <sz val="8"/>
      <color theme="1"/>
      <name val="Calibri"/>
      <family val="2"/>
    </font>
    <font>
      <u/>
      <sz val="8"/>
      <color theme="3" tint="0.39997558519241921"/>
      <name val="Calibri"/>
      <family val="2"/>
      <scheme val="minor"/>
    </font>
    <font>
      <strike/>
      <sz val="8"/>
      <name val="Calibri"/>
      <family val="2"/>
      <scheme val="minor"/>
    </font>
    <font>
      <b/>
      <strike/>
      <sz val="8"/>
      <color theme="1"/>
      <name val="Calibri"/>
      <family val="2"/>
      <scheme val="minor"/>
    </font>
    <font>
      <strike/>
      <sz val="8"/>
      <color indexed="8"/>
      <name val="Calibri"/>
      <family val="2"/>
      <scheme val="minor"/>
    </font>
    <font>
      <sz val="10"/>
      <color rgb="FFFF0000"/>
      <name val="Calibri"/>
      <family val="2"/>
    </font>
    <font>
      <sz val="18"/>
      <color rgb="FFFF0000"/>
      <name val="Calibri"/>
      <family val="2"/>
    </font>
  </fonts>
  <fills count="8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22"/>
      </patternFill>
    </fill>
    <fill>
      <patternFill patternType="solid">
        <fgColor indexed="22"/>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theme="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656">
    <xf numFmtId="0" fontId="0" fillId="0" borderId="0"/>
    <xf numFmtId="0" fontId="32" fillId="0" borderId="0" applyNumberFormat="0" applyFill="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10" borderId="0" applyNumberFormat="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9" fillId="13" borderId="7" applyNumberFormat="0" applyAlignment="0" applyProtection="0"/>
    <xf numFmtId="0" fontId="40" fillId="14" borderId="8" applyNumberFormat="0" applyAlignment="0" applyProtection="0"/>
    <xf numFmtId="0" fontId="41" fillId="14" borderId="7" applyNumberFormat="0" applyAlignment="0" applyProtection="0"/>
    <xf numFmtId="0" fontId="42" fillId="0" borderId="9" applyNumberFormat="0" applyFill="0" applyAlignment="0" applyProtection="0"/>
    <xf numFmtId="0" fontId="43" fillId="15" borderId="10" applyNumberFormat="0" applyAlignment="0" applyProtection="0"/>
    <xf numFmtId="0" fontId="44" fillId="0" borderId="0" applyNumberFormat="0" applyFill="0" applyBorder="0" applyAlignment="0" applyProtection="0"/>
    <xf numFmtId="0" fontId="6" fillId="16" borderId="11" applyNumberFormat="0" applyFont="0" applyAlignment="0" applyProtection="0"/>
    <xf numFmtId="0" fontId="45" fillId="0" borderId="0" applyNumberFormat="0" applyFill="0" applyBorder="0" applyAlignment="0" applyProtection="0"/>
    <xf numFmtId="0" fontId="46" fillId="0" borderId="12" applyNumberFormat="0" applyFill="0" applyAlignment="0" applyProtection="0"/>
    <xf numFmtId="0" fontId="4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47" fillId="40" borderId="0" applyNumberFormat="0" applyBorder="0" applyAlignment="0" applyProtection="0"/>
    <xf numFmtId="0" fontId="3" fillId="0" borderId="0"/>
    <xf numFmtId="0" fontId="49" fillId="41" borderId="0" applyNumberFormat="0" applyBorder="0" applyAlignment="0" applyProtection="0"/>
    <xf numFmtId="0" fontId="49" fillId="41"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50" borderId="0" applyNumberFormat="0" applyBorder="0" applyAlignment="0" applyProtection="0"/>
    <xf numFmtId="0" fontId="49" fillId="50"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50" fillId="55"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8" borderId="0" applyNumberFormat="0" applyBorder="0" applyAlignment="0" applyProtection="0"/>
    <xf numFmtId="0" fontId="50" fillId="58"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2" fillId="59" borderId="13" applyNumberFormat="0" applyAlignment="0" applyProtection="0"/>
    <xf numFmtId="0" fontId="52" fillId="59" borderId="13" applyNumberFormat="0" applyAlignment="0" applyProtection="0"/>
    <xf numFmtId="0" fontId="53" fillId="60" borderId="14" applyNumberFormat="0" applyAlignment="0" applyProtection="0"/>
    <xf numFmtId="0" fontId="53" fillId="60" borderId="1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6" fillId="0" borderId="15" applyNumberFormat="0" applyFill="0" applyAlignment="0" applyProtection="0"/>
    <xf numFmtId="0" fontId="56" fillId="0" borderId="15" applyNumberFormat="0" applyFill="0" applyAlignment="0" applyProtection="0"/>
    <xf numFmtId="0" fontId="57" fillId="0" borderId="16" applyNumberFormat="0" applyFill="0" applyAlignment="0" applyProtection="0"/>
    <xf numFmtId="0" fontId="57" fillId="0" borderId="16" applyNumberFormat="0" applyFill="0" applyAlignment="0" applyProtection="0"/>
    <xf numFmtId="0" fontId="58" fillId="0" borderId="17" applyNumberFormat="0" applyFill="0" applyAlignment="0" applyProtection="0"/>
    <xf numFmtId="0" fontId="58" fillId="0" borderId="17"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46" borderId="13" applyNumberFormat="0" applyAlignment="0" applyProtection="0"/>
    <xf numFmtId="0" fontId="59" fillId="46" borderId="13" applyNumberFormat="0" applyAlignment="0" applyProtection="0"/>
    <xf numFmtId="0" fontId="60" fillId="0" borderId="18" applyNumberFormat="0" applyFill="0" applyAlignment="0" applyProtection="0"/>
    <xf numFmtId="0" fontId="60" fillId="0" borderId="18" applyNumberFormat="0" applyFill="0" applyAlignment="0" applyProtection="0"/>
    <xf numFmtId="0" fontId="61" fillId="61" borderId="0" applyNumberFormat="0" applyBorder="0" applyAlignment="0" applyProtection="0"/>
    <xf numFmtId="0" fontId="61" fillId="61" borderId="0" applyNumberFormat="0" applyBorder="0" applyAlignment="0" applyProtection="0"/>
    <xf numFmtId="0" fontId="3" fillId="0" borderId="0"/>
    <xf numFmtId="0" fontId="3" fillId="0" borderId="0"/>
    <xf numFmtId="0" fontId="3" fillId="0" borderId="0"/>
    <xf numFmtId="0" fontId="3" fillId="62" borderId="19" applyNumberFormat="0" applyFont="0" applyAlignment="0" applyProtection="0"/>
    <xf numFmtId="0" fontId="3" fillId="62" borderId="19" applyNumberFormat="0" applyFont="0" applyAlignment="0" applyProtection="0"/>
    <xf numFmtId="0" fontId="62" fillId="59" borderId="20" applyNumberFormat="0" applyAlignment="0" applyProtection="0"/>
    <xf numFmtId="0" fontId="62" fillId="59" borderId="20"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 fillId="0" borderId="21" applyNumberFormat="0" applyFill="0" applyAlignment="0" applyProtection="0"/>
    <xf numFmtId="0" fontId="4" fillId="0" borderId="21"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8" fillId="0" borderId="0"/>
    <xf numFmtId="0" fontId="6" fillId="0" borderId="0"/>
    <xf numFmtId="0" fontId="32" fillId="0" borderId="0" applyNumberFormat="0" applyFill="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10" borderId="0" applyNumberFormat="0" applyBorder="0" applyAlignment="0" applyProtection="0"/>
    <xf numFmtId="0" fontId="37" fillId="11" borderId="0" applyNumberFormat="0" applyBorder="0" applyAlignment="0" applyProtection="0"/>
    <xf numFmtId="0" fontId="38" fillId="12" borderId="0" applyNumberFormat="0" applyBorder="0" applyAlignment="0" applyProtection="0"/>
    <xf numFmtId="0" fontId="39" fillId="13" borderId="7" applyNumberFormat="0" applyAlignment="0" applyProtection="0"/>
    <xf numFmtId="0" fontId="40" fillId="14" borderId="8" applyNumberFormat="0" applyAlignment="0" applyProtection="0"/>
    <xf numFmtId="0" fontId="41" fillId="14" borderId="7" applyNumberFormat="0" applyAlignment="0" applyProtection="0"/>
    <xf numFmtId="0" fontId="42" fillId="0" borderId="9" applyNumberFormat="0" applyFill="0" applyAlignment="0" applyProtection="0"/>
    <xf numFmtId="0" fontId="43" fillId="15" borderId="10" applyNumberFormat="0" applyAlignment="0" applyProtection="0"/>
    <xf numFmtId="0" fontId="44" fillId="0" borderId="0" applyNumberFormat="0" applyFill="0" applyBorder="0" applyAlignment="0" applyProtection="0"/>
    <xf numFmtId="0" fontId="6" fillId="16" borderId="11" applyNumberFormat="0" applyFont="0" applyAlignment="0" applyProtection="0"/>
    <xf numFmtId="0" fontId="45" fillId="0" borderId="0" applyNumberFormat="0" applyFill="0" applyBorder="0" applyAlignment="0" applyProtection="0"/>
    <xf numFmtId="0" fontId="46" fillId="0" borderId="12" applyNumberFormat="0" applyFill="0" applyAlignment="0" applyProtection="0"/>
    <xf numFmtId="0" fontId="47"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47" fillId="40" borderId="0" applyNumberFormat="0" applyBorder="0" applyAlignment="0" applyProtection="0"/>
    <xf numFmtId="0" fontId="65" fillId="0" borderId="0">
      <alignment horizontal="center" vertical="center" wrapText="1"/>
    </xf>
    <xf numFmtId="0" fontId="66" fillId="3" borderId="1" applyFont="0" applyAlignment="0">
      <alignment horizontal="center" vertical="center" wrapText="1"/>
    </xf>
    <xf numFmtId="0" fontId="3" fillId="0" borderId="0"/>
    <xf numFmtId="0" fontId="6" fillId="0" borderId="0"/>
    <xf numFmtId="0" fontId="37" fillId="11" borderId="0" applyNumberFormat="0" applyBorder="0" applyAlignment="0" applyProtection="0"/>
    <xf numFmtId="0" fontId="67" fillId="42" borderId="0" applyNumberFormat="0" applyBorder="0" applyAlignment="0" applyProtection="0"/>
    <xf numFmtId="0" fontId="2" fillId="47"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52" borderId="0" applyNumberFormat="0" applyBorder="0" applyAlignment="0" applyProtection="0"/>
    <xf numFmtId="0" fontId="68" fillId="53" borderId="0" applyNumberFormat="0" applyBorder="0" applyAlignment="0" applyProtection="0"/>
    <xf numFmtId="0" fontId="68" fillId="54" borderId="0" applyNumberFormat="0" applyBorder="0" applyAlignment="0" applyProtection="0"/>
    <xf numFmtId="0" fontId="68" fillId="55" borderId="0" applyNumberFormat="0" applyBorder="0" applyAlignment="0" applyProtection="0"/>
    <xf numFmtId="0" fontId="68" fillId="56" borderId="0" applyNumberFormat="0" applyBorder="0" applyAlignment="0" applyProtection="0"/>
    <xf numFmtId="0" fontId="68" fillId="57" borderId="0" applyNumberFormat="0" applyBorder="0" applyAlignment="0" applyProtection="0"/>
    <xf numFmtId="0" fontId="68" fillId="52" borderId="0" applyNumberFormat="0" applyBorder="0" applyAlignment="0" applyProtection="0"/>
    <xf numFmtId="0" fontId="68" fillId="53" borderId="0" applyNumberFormat="0" applyBorder="0" applyAlignment="0" applyProtection="0"/>
    <xf numFmtId="0" fontId="68" fillId="58" borderId="0" applyNumberFormat="0" applyBorder="0" applyAlignment="0" applyProtection="0"/>
    <xf numFmtId="0" fontId="37" fillId="11" borderId="0" applyNumberFormat="0" applyBorder="0" applyAlignment="0" applyProtection="0"/>
    <xf numFmtId="0" fontId="69" fillId="59" borderId="13" applyNumberFormat="0" applyAlignment="0" applyProtection="0"/>
    <xf numFmtId="0" fontId="66" fillId="63" borderId="1" applyFont="0" applyAlignment="0">
      <alignment horizontal="center" vertical="center" wrapText="1"/>
    </xf>
    <xf numFmtId="0" fontId="43" fillId="15" borderId="10" applyNumberFormat="0" applyAlignment="0" applyProtection="0"/>
    <xf numFmtId="0" fontId="70" fillId="60" borderId="14" applyNumberFormat="0" applyAlignment="0" applyProtection="0"/>
    <xf numFmtId="0" fontId="43" fillId="15" borderId="10" applyNumberFormat="0" applyAlignment="0" applyProtection="0"/>
    <xf numFmtId="0" fontId="71" fillId="0" borderId="0" applyNumberFormat="0" applyFill="0" applyBorder="0" applyAlignment="0" applyProtection="0"/>
    <xf numFmtId="0" fontId="36" fillId="10" borderId="0" applyNumberFormat="0" applyBorder="0" applyAlignment="0" applyProtection="0"/>
    <xf numFmtId="0" fontId="72" fillId="43" borderId="0" applyNumberFormat="0" applyBorder="0" applyAlignment="0" applyProtection="0"/>
    <xf numFmtId="0" fontId="72" fillId="43" borderId="0" applyNumberFormat="0" applyBorder="0" applyAlignment="0" applyProtection="0"/>
    <xf numFmtId="0" fontId="36" fillId="10" borderId="0" applyNumberFormat="0" applyBorder="0" applyAlignment="0" applyProtection="0"/>
    <xf numFmtId="0" fontId="73" fillId="0" borderId="15" applyNumberFormat="0" applyFill="0" applyAlignment="0" applyProtection="0"/>
    <xf numFmtId="0" fontId="74" fillId="0" borderId="16" applyNumberFormat="0" applyFill="0" applyAlignment="0" applyProtection="0"/>
    <xf numFmtId="0" fontId="75" fillId="0" borderId="17" applyNumberFormat="0" applyFill="0" applyAlignment="0" applyProtection="0"/>
    <xf numFmtId="0" fontId="75" fillId="0" borderId="0" applyNumberFormat="0" applyFill="0" applyBorder="0" applyAlignment="0" applyProtection="0"/>
    <xf numFmtId="0" fontId="76" fillId="46" borderId="13" applyNumberFormat="0" applyAlignment="0" applyProtection="0"/>
    <xf numFmtId="0" fontId="77" fillId="0" borderId="18" applyNumberFormat="0" applyFill="0" applyAlignment="0" applyProtection="0"/>
    <xf numFmtId="0" fontId="38" fillId="12" borderId="0" applyNumberFormat="0" applyBorder="0" applyAlignment="0" applyProtection="0"/>
    <xf numFmtId="0" fontId="78" fillId="61" borderId="0" applyNumberFormat="0" applyBorder="0" applyAlignment="0" applyProtection="0"/>
    <xf numFmtId="0" fontId="3" fillId="0" borderId="0"/>
    <xf numFmtId="0" fontId="48" fillId="0" borderId="0"/>
    <xf numFmtId="0" fontId="64" fillId="0" borderId="0"/>
    <xf numFmtId="0" fontId="65" fillId="0" borderId="0">
      <alignment horizontal="center" vertical="center" wrapText="1"/>
    </xf>
    <xf numFmtId="0" fontId="64" fillId="0" borderId="0"/>
    <xf numFmtId="0" fontId="64" fillId="0" borderId="0"/>
    <xf numFmtId="0" fontId="64" fillId="0" borderId="0"/>
    <xf numFmtId="0" fontId="65" fillId="0" borderId="0">
      <alignment horizontal="center" vertical="center" wrapText="1"/>
    </xf>
    <xf numFmtId="0" fontId="6" fillId="0" borderId="0"/>
    <xf numFmtId="0" fontId="6" fillId="0" borderId="0"/>
    <xf numFmtId="0" fontId="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9" fillId="59" borderId="20" applyNumberFormat="0" applyAlignment="0" applyProtection="0"/>
    <xf numFmtId="0" fontId="31" fillId="0" borderId="21" applyNumberFormat="0" applyFill="0" applyAlignment="0" applyProtection="0"/>
    <xf numFmtId="0" fontId="80" fillId="0" borderId="0" applyNumberFormat="0" applyFill="0" applyBorder="0" applyAlignment="0" applyProtection="0"/>
    <xf numFmtId="0" fontId="48" fillId="0" borderId="0"/>
    <xf numFmtId="0" fontId="48" fillId="0" borderId="0"/>
    <xf numFmtId="0" fontId="30" fillId="0" borderId="0" applyNumberFormat="0" applyFill="0" applyBorder="0" applyAlignment="0" applyProtection="0">
      <alignment vertical="top"/>
      <protection locked="0"/>
    </xf>
    <xf numFmtId="0" fontId="3" fillId="62" borderId="19" applyNumberFormat="0" applyFont="0" applyAlignment="0" applyProtection="0"/>
    <xf numFmtId="0" fontId="69" fillId="59" borderId="13" applyNumberFormat="0" applyAlignment="0" applyProtection="0"/>
    <xf numFmtId="0" fontId="52" fillId="59" borderId="13" applyNumberFormat="0" applyAlignment="0" applyProtection="0"/>
    <xf numFmtId="0" fontId="3" fillId="62" borderId="19" applyNumberFormat="0" applyFont="0" applyAlignment="0" applyProtection="0"/>
    <xf numFmtId="0" fontId="3" fillId="62" borderId="19" applyNumberFormat="0" applyFont="0" applyAlignment="0" applyProtection="0"/>
    <xf numFmtId="0" fontId="79" fillId="59" borderId="20" applyNumberFormat="0" applyAlignment="0" applyProtection="0"/>
    <xf numFmtId="0" fontId="31" fillId="0" borderId="21" applyNumberFormat="0" applyFill="0" applyAlignment="0" applyProtection="0"/>
    <xf numFmtId="0" fontId="3" fillId="62" borderId="19" applyNumberFormat="0" applyFont="0" applyAlignment="0" applyProtection="0"/>
    <xf numFmtId="0" fontId="4" fillId="0" borderId="21" applyNumberFormat="0" applyFill="0" applyAlignment="0" applyProtection="0"/>
    <xf numFmtId="0" fontId="4" fillId="0" borderId="21" applyNumberFormat="0" applyFill="0" applyAlignment="0" applyProtection="0"/>
    <xf numFmtId="0" fontId="76" fillId="46" borderId="13" applyNumberFormat="0" applyAlignment="0" applyProtection="0"/>
    <xf numFmtId="0" fontId="79" fillId="59" borderId="20" applyNumberFormat="0" applyAlignment="0" applyProtection="0"/>
    <xf numFmtId="0" fontId="52" fillId="59" borderId="13" applyNumberFormat="0" applyAlignment="0" applyProtection="0"/>
    <xf numFmtId="0" fontId="3" fillId="62" borderId="19" applyNumberFormat="0" applyFont="0" applyAlignment="0" applyProtection="0"/>
    <xf numFmtId="0" fontId="59" fillId="46" borderId="13" applyNumberFormat="0" applyAlignment="0" applyProtection="0"/>
    <xf numFmtId="0" fontId="31" fillId="0" borderId="21" applyNumberFormat="0" applyFill="0" applyAlignment="0" applyProtection="0"/>
    <xf numFmtId="0" fontId="59" fillId="46" borderId="13" applyNumberFormat="0" applyAlignment="0" applyProtection="0"/>
    <xf numFmtId="0" fontId="62" fillId="59" borderId="20" applyNumberFormat="0" applyAlignment="0" applyProtection="0"/>
    <xf numFmtId="0" fontId="76" fillId="46" borderId="13" applyNumberFormat="0" applyAlignment="0" applyProtection="0"/>
    <xf numFmtId="0" fontId="3" fillId="62" borderId="19" applyNumberFormat="0" applyFont="0" applyAlignment="0" applyProtection="0"/>
    <xf numFmtId="0" fontId="69" fillId="59" borderId="13" applyNumberFormat="0" applyAlignment="0" applyProtection="0"/>
    <xf numFmtId="0" fontId="52" fillId="59" borderId="13" applyNumberFormat="0" applyAlignment="0" applyProtection="0"/>
    <xf numFmtId="0" fontId="4" fillId="0" borderId="21" applyNumberFormat="0" applyFill="0" applyAlignment="0" applyProtection="0"/>
    <xf numFmtId="0" fontId="62" fillId="59" borderId="20" applyNumberFormat="0" applyAlignment="0" applyProtection="0"/>
    <xf numFmtId="0" fontId="76" fillId="46" borderId="13" applyNumberFormat="0" applyAlignment="0" applyProtection="0"/>
    <xf numFmtId="0" fontId="4" fillId="0" borderId="21" applyNumberFormat="0" applyFill="0" applyAlignment="0" applyProtection="0"/>
    <xf numFmtId="0" fontId="31" fillId="0" borderId="21" applyNumberFormat="0" applyFill="0" applyAlignment="0" applyProtection="0"/>
    <xf numFmtId="0" fontId="31" fillId="0" borderId="21" applyNumberFormat="0" applyFill="0" applyAlignment="0" applyProtection="0"/>
    <xf numFmtId="0" fontId="79" fillId="59" borderId="20" applyNumberFormat="0" applyAlignment="0" applyProtection="0"/>
    <xf numFmtId="0" fontId="62" fillId="59" borderId="20" applyNumberFormat="0" applyAlignment="0" applyProtection="0"/>
    <xf numFmtId="0" fontId="59" fillId="46" borderId="13" applyNumberFormat="0" applyAlignment="0" applyProtection="0"/>
    <xf numFmtId="0" fontId="52" fillId="59" borderId="13" applyNumberFormat="0" applyAlignment="0" applyProtection="0"/>
    <xf numFmtId="0" fontId="69" fillId="59" borderId="13" applyNumberFormat="0" applyAlignment="0" applyProtection="0"/>
    <xf numFmtId="0" fontId="62" fillId="59" borderId="20" applyNumberFormat="0" applyAlignment="0" applyProtection="0"/>
    <xf numFmtId="0" fontId="52" fillId="59" borderId="13" applyNumberFormat="0" applyAlignment="0" applyProtection="0"/>
    <xf numFmtId="0" fontId="59" fillId="46" borderId="13" applyNumberFormat="0" applyAlignment="0" applyProtection="0"/>
    <xf numFmtId="0" fontId="79" fillId="59" borderId="20" applyNumberFormat="0" applyAlignment="0" applyProtection="0"/>
    <xf numFmtId="0" fontId="4" fillId="0" borderId="21" applyNumberFormat="0" applyFill="0" applyAlignment="0" applyProtection="0"/>
    <xf numFmtId="0" fontId="4" fillId="0" borderId="21" applyNumberFormat="0" applyFill="0" applyAlignment="0" applyProtection="0"/>
    <xf numFmtId="0" fontId="3" fillId="62" borderId="19" applyNumberFormat="0" applyFont="0" applyAlignment="0" applyProtection="0"/>
    <xf numFmtId="0" fontId="52" fillId="59" borderId="13" applyNumberFormat="0" applyAlignment="0" applyProtection="0"/>
    <xf numFmtId="0" fontId="62" fillId="59" borderId="20" applyNumberFormat="0" applyAlignment="0" applyProtection="0"/>
    <xf numFmtId="0" fontId="52" fillId="59" borderId="13" applyNumberFormat="0" applyAlignment="0" applyProtection="0"/>
    <xf numFmtId="0" fontId="62" fillId="59" borderId="20" applyNumberFormat="0" applyAlignment="0" applyProtection="0"/>
    <xf numFmtId="0" fontId="76" fillId="46" borderId="13" applyNumberFormat="0" applyAlignment="0" applyProtection="0"/>
    <xf numFmtId="0" fontId="3" fillId="62" borderId="19" applyNumberFormat="0" applyFont="0" applyAlignment="0" applyProtection="0"/>
    <xf numFmtId="0" fontId="62" fillId="59" borderId="20" applyNumberFormat="0" applyAlignment="0" applyProtection="0"/>
    <xf numFmtId="0" fontId="79" fillId="59" borderId="20" applyNumberFormat="0" applyAlignment="0" applyProtection="0"/>
    <xf numFmtId="0" fontId="52" fillId="59" borderId="13" applyNumberFormat="0" applyAlignment="0" applyProtection="0"/>
    <xf numFmtId="0" fontId="62" fillId="59" borderId="20" applyNumberFormat="0" applyAlignment="0" applyProtection="0"/>
    <xf numFmtId="0" fontId="3" fillId="62" borderId="19" applyNumberFormat="0" applyFont="0" applyAlignment="0" applyProtection="0"/>
    <xf numFmtId="0" fontId="62" fillId="59" borderId="20" applyNumberFormat="0" applyAlignment="0" applyProtection="0"/>
    <xf numFmtId="0" fontId="69" fillId="59" borderId="13" applyNumberFormat="0" applyAlignment="0" applyProtection="0"/>
    <xf numFmtId="0" fontId="3" fillId="62" borderId="19" applyNumberFormat="0" applyFont="0" applyAlignment="0" applyProtection="0"/>
    <xf numFmtId="0" fontId="62" fillId="59" borderId="20" applyNumberFormat="0" applyAlignment="0" applyProtection="0"/>
    <xf numFmtId="0" fontId="31" fillId="0" borderId="21" applyNumberFormat="0" applyFill="0" applyAlignment="0" applyProtection="0"/>
    <xf numFmtId="0" fontId="52" fillId="59" borderId="13" applyNumberFormat="0" applyAlignment="0" applyProtection="0"/>
    <xf numFmtId="0" fontId="3" fillId="62" borderId="19" applyNumberFormat="0" applyFont="0" applyAlignment="0" applyProtection="0"/>
    <xf numFmtId="0" fontId="4" fillId="0" borderId="21" applyNumberFormat="0" applyFill="0" applyAlignment="0" applyProtection="0"/>
    <xf numFmtId="0" fontId="59" fillId="46" borderId="13" applyNumberFormat="0" applyAlignment="0" applyProtection="0"/>
    <xf numFmtId="0" fontId="76" fillId="46" borderId="13" applyNumberFormat="0" applyAlignment="0" applyProtection="0"/>
    <xf numFmtId="0" fontId="31" fillId="0" borderId="21" applyNumberFormat="0" applyFill="0" applyAlignment="0" applyProtection="0"/>
    <xf numFmtId="0" fontId="59" fillId="46" borderId="13" applyNumberFormat="0" applyAlignment="0" applyProtection="0"/>
    <xf numFmtId="0" fontId="4" fillId="0" borderId="21" applyNumberFormat="0" applyFill="0" applyAlignment="0" applyProtection="0"/>
    <xf numFmtId="0" fontId="59" fillId="46" borderId="13" applyNumberFormat="0" applyAlignment="0" applyProtection="0"/>
    <xf numFmtId="0" fontId="79" fillId="59" borderId="20" applyNumberFormat="0" applyAlignment="0" applyProtection="0"/>
    <xf numFmtId="0" fontId="59" fillId="46" borderId="13" applyNumberFormat="0" applyAlignment="0" applyProtection="0"/>
    <xf numFmtId="0" fontId="52" fillId="59" borderId="13" applyNumberFormat="0" applyAlignment="0" applyProtection="0"/>
    <xf numFmtId="0" fontId="59" fillId="46" borderId="13" applyNumberFormat="0" applyAlignment="0" applyProtection="0"/>
    <xf numFmtId="0" fontId="4" fillId="0" borderId="21" applyNumberFormat="0" applyFill="0" applyAlignment="0" applyProtection="0"/>
    <xf numFmtId="0" fontId="3" fillId="62" borderId="19" applyNumberFormat="0" applyFont="0" applyAlignment="0" applyProtection="0"/>
    <xf numFmtId="0" fontId="52" fillId="59" borderId="13" applyNumberFormat="0" applyAlignment="0" applyProtection="0"/>
    <xf numFmtId="0" fontId="4" fillId="0" borderId="21" applyNumberFormat="0" applyFill="0" applyAlignment="0" applyProtection="0"/>
    <xf numFmtId="0" fontId="81" fillId="0" borderId="0"/>
    <xf numFmtId="0" fontId="82" fillId="0" borderId="0" applyNumberFormat="0" applyFill="0" applyBorder="0" applyAlignment="0" applyProtection="0"/>
    <xf numFmtId="0" fontId="62" fillId="59" borderId="20" applyNumberFormat="0" applyAlignment="0" applyProtection="0"/>
    <xf numFmtId="0" fontId="52" fillId="59" borderId="13" applyNumberFormat="0" applyAlignment="0" applyProtection="0"/>
    <xf numFmtId="0" fontId="76" fillId="46" borderId="13" applyNumberFormat="0" applyAlignment="0" applyProtection="0"/>
    <xf numFmtId="0" fontId="69" fillId="59" borderId="13" applyNumberFormat="0" applyAlignment="0" applyProtection="0"/>
    <xf numFmtId="0" fontId="4" fillId="0" borderId="21" applyNumberFormat="0" applyFill="0" applyAlignment="0" applyProtection="0"/>
    <xf numFmtId="0" fontId="69" fillId="59" borderId="13" applyNumberFormat="0" applyAlignment="0" applyProtection="0"/>
    <xf numFmtId="0" fontId="59" fillId="46" borderId="13" applyNumberFormat="0" applyAlignment="0" applyProtection="0"/>
    <xf numFmtId="0" fontId="4" fillId="0" borderId="21" applyNumberFormat="0" applyFill="0" applyAlignment="0" applyProtection="0"/>
    <xf numFmtId="0" fontId="59" fillId="46" borderId="13" applyNumberFormat="0" applyAlignment="0" applyProtection="0"/>
    <xf numFmtId="0" fontId="62" fillId="59" borderId="20" applyNumberFormat="0" applyAlignment="0" applyProtection="0"/>
    <xf numFmtId="0" fontId="59" fillId="46" borderId="13" applyNumberFormat="0" applyAlignment="0" applyProtection="0"/>
    <xf numFmtId="0" fontId="3" fillId="0" borderId="0"/>
    <xf numFmtId="0" fontId="83" fillId="64" borderId="0"/>
    <xf numFmtId="0" fontId="49" fillId="41" borderId="0" applyNumberFormat="0" applyBorder="0" applyAlignment="0" applyProtection="0"/>
    <xf numFmtId="0" fontId="49" fillId="41" borderId="0" applyNumberFormat="0" applyBorder="0" applyAlignment="0" applyProtection="0"/>
    <xf numFmtId="0" fontId="83" fillId="65" borderId="0"/>
    <xf numFmtId="0" fontId="49" fillId="42" borderId="0" applyNumberFormat="0" applyBorder="0" applyAlignment="0" applyProtection="0"/>
    <xf numFmtId="0" fontId="49" fillId="42" borderId="0" applyNumberFormat="0" applyBorder="0" applyAlignment="0" applyProtection="0"/>
    <xf numFmtId="0" fontId="83" fillId="66" borderId="0"/>
    <xf numFmtId="0" fontId="49" fillId="43" borderId="0" applyNumberFormat="0" applyBorder="0" applyAlignment="0" applyProtection="0"/>
    <xf numFmtId="0" fontId="49" fillId="43" borderId="0" applyNumberFormat="0" applyBorder="0" applyAlignment="0" applyProtection="0"/>
    <xf numFmtId="0" fontId="83" fillId="67" borderId="0"/>
    <xf numFmtId="0" fontId="49" fillId="44" borderId="0" applyNumberFormat="0" applyBorder="0" applyAlignment="0" applyProtection="0"/>
    <xf numFmtId="0" fontId="49" fillId="44" borderId="0" applyNumberFormat="0" applyBorder="0" applyAlignment="0" applyProtection="0"/>
    <xf numFmtId="0" fontId="83" fillId="68" borderId="0"/>
    <xf numFmtId="0" fontId="49" fillId="45" borderId="0" applyNumberFormat="0" applyBorder="0" applyAlignment="0" applyProtection="0"/>
    <xf numFmtId="0" fontId="49" fillId="45" borderId="0" applyNumberFormat="0" applyBorder="0" applyAlignment="0" applyProtection="0"/>
    <xf numFmtId="0" fontId="83" fillId="69" borderId="0"/>
    <xf numFmtId="0" fontId="49" fillId="46" borderId="0" applyNumberFormat="0" applyBorder="0" applyAlignment="0" applyProtection="0"/>
    <xf numFmtId="0" fontId="49" fillId="46" borderId="0" applyNumberFormat="0" applyBorder="0" applyAlignment="0" applyProtection="0"/>
    <xf numFmtId="0" fontId="6" fillId="19" borderId="0" applyNumberFormat="0" applyBorder="0" applyAlignment="0" applyProtection="0"/>
    <xf numFmtId="0" fontId="83" fillId="70" borderId="0"/>
    <xf numFmtId="0" fontId="6" fillId="19" borderId="0" applyNumberFormat="0" applyBorder="0" applyAlignment="0" applyProtection="0"/>
    <xf numFmtId="0" fontId="6" fillId="19" borderId="0" applyNumberFormat="0" applyBorder="0" applyAlignment="0" applyProtection="0"/>
    <xf numFmtId="0" fontId="49" fillId="47" borderId="0" applyNumberFormat="0" applyBorder="0" applyAlignment="0" applyProtection="0"/>
    <xf numFmtId="0" fontId="6" fillId="19" borderId="0" applyNumberFormat="0" applyBorder="0" applyAlignment="0" applyProtection="0"/>
    <xf numFmtId="0" fontId="49" fillId="47"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49" fillId="47" borderId="0" applyNumberFormat="0" applyBorder="0" applyAlignment="0" applyProtection="0"/>
    <xf numFmtId="0" fontId="83" fillId="71" borderId="0"/>
    <xf numFmtId="0" fontId="49" fillId="48" borderId="0" applyNumberFormat="0" applyBorder="0" applyAlignment="0" applyProtection="0"/>
    <xf numFmtId="0" fontId="49" fillId="48" borderId="0" applyNumberFormat="0" applyBorder="0" applyAlignment="0" applyProtection="0"/>
    <xf numFmtId="0" fontId="83" fillId="72" borderId="0"/>
    <xf numFmtId="0" fontId="49" fillId="49" borderId="0" applyNumberFormat="0" applyBorder="0" applyAlignment="0" applyProtection="0"/>
    <xf numFmtId="0" fontId="49" fillId="49" borderId="0" applyNumberFormat="0" applyBorder="0" applyAlignment="0" applyProtection="0"/>
    <xf numFmtId="0" fontId="83" fillId="67" borderId="0"/>
    <xf numFmtId="0" fontId="49" fillId="44" borderId="0" applyNumberFormat="0" applyBorder="0" applyAlignment="0" applyProtection="0"/>
    <xf numFmtId="0" fontId="49" fillId="44" borderId="0" applyNumberFormat="0" applyBorder="0" applyAlignment="0" applyProtection="0"/>
    <xf numFmtId="0" fontId="6" fillId="35" borderId="0" applyNumberFormat="0" applyBorder="0" applyAlignment="0" applyProtection="0"/>
    <xf numFmtId="0" fontId="83" fillId="70" borderId="0"/>
    <xf numFmtId="0" fontId="6" fillId="35" borderId="0" applyNumberFormat="0" applyBorder="0" applyAlignment="0" applyProtection="0"/>
    <xf numFmtId="0" fontId="6" fillId="35" borderId="0" applyNumberFormat="0" applyBorder="0" applyAlignment="0" applyProtection="0"/>
    <xf numFmtId="0" fontId="49" fillId="47" borderId="0" applyNumberFormat="0" applyBorder="0" applyAlignment="0" applyProtection="0"/>
    <xf numFmtId="0" fontId="6" fillId="35" borderId="0" applyNumberFormat="0" applyBorder="0" applyAlignment="0" applyProtection="0"/>
    <xf numFmtId="0" fontId="49" fillId="47"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49" fillId="47" borderId="0" applyNumberFormat="0" applyBorder="0" applyAlignment="0" applyProtection="0"/>
    <xf numFmtId="0" fontId="83" fillId="73" borderId="0"/>
    <xf numFmtId="0" fontId="49" fillId="50" borderId="0" applyNumberFormat="0" applyBorder="0" applyAlignment="0" applyProtection="0"/>
    <xf numFmtId="0" fontId="49" fillId="50" borderId="0" applyNumberFormat="0" applyBorder="0" applyAlignment="0" applyProtection="0"/>
    <xf numFmtId="0" fontId="84" fillId="74" borderId="0"/>
    <xf numFmtId="0" fontId="50" fillId="51" borderId="0" applyNumberFormat="0" applyBorder="0" applyAlignment="0" applyProtection="0"/>
    <xf numFmtId="0" fontId="50" fillId="51" borderId="0" applyNumberFormat="0" applyBorder="0" applyAlignment="0" applyProtection="0"/>
    <xf numFmtId="0" fontId="84" fillId="71" borderId="0"/>
    <xf numFmtId="0" fontId="50" fillId="48" borderId="0" applyNumberFormat="0" applyBorder="0" applyAlignment="0" applyProtection="0"/>
    <xf numFmtId="0" fontId="50" fillId="48" borderId="0" applyNumberFormat="0" applyBorder="0" applyAlignment="0" applyProtection="0"/>
    <xf numFmtId="0" fontId="84" fillId="72" borderId="0"/>
    <xf numFmtId="0" fontId="50" fillId="49" borderId="0" applyNumberFormat="0" applyBorder="0" applyAlignment="0" applyProtection="0"/>
    <xf numFmtId="0" fontId="50" fillId="49" borderId="0" applyNumberFormat="0" applyBorder="0" applyAlignment="0" applyProtection="0"/>
    <xf numFmtId="0" fontId="84" fillId="75" borderId="0"/>
    <xf numFmtId="0" fontId="50" fillId="52" borderId="0" applyNumberFormat="0" applyBorder="0" applyAlignment="0" applyProtection="0"/>
    <xf numFmtId="0" fontId="50" fillId="52" borderId="0" applyNumberFormat="0" applyBorder="0" applyAlignment="0" applyProtection="0"/>
    <xf numFmtId="0" fontId="84" fillId="76" borderId="0"/>
    <xf numFmtId="0" fontId="50" fillId="53" borderId="0" applyNumberFormat="0" applyBorder="0" applyAlignment="0" applyProtection="0"/>
    <xf numFmtId="0" fontId="50" fillId="53" borderId="0" applyNumberFormat="0" applyBorder="0" applyAlignment="0" applyProtection="0"/>
    <xf numFmtId="0" fontId="84" fillId="77" borderId="0"/>
    <xf numFmtId="0" fontId="50" fillId="54" borderId="0" applyNumberFormat="0" applyBorder="0" applyAlignment="0" applyProtection="0"/>
    <xf numFmtId="0" fontId="50" fillId="54" borderId="0" applyNumberFormat="0" applyBorder="0" applyAlignment="0" applyProtection="0"/>
    <xf numFmtId="0" fontId="84" fillId="78" borderId="0"/>
    <xf numFmtId="0" fontId="50" fillId="55" borderId="0" applyNumberFormat="0" applyBorder="0" applyAlignment="0" applyProtection="0"/>
    <xf numFmtId="0" fontId="50" fillId="55" borderId="0" applyNumberFormat="0" applyBorder="0" applyAlignment="0" applyProtection="0"/>
    <xf numFmtId="0" fontId="84" fillId="79" borderId="0"/>
    <xf numFmtId="0" fontId="50" fillId="56" borderId="0" applyNumberFormat="0" applyBorder="0" applyAlignment="0" applyProtection="0"/>
    <xf numFmtId="0" fontId="50" fillId="56" borderId="0" applyNumberFormat="0" applyBorder="0" applyAlignment="0" applyProtection="0"/>
    <xf numFmtId="0" fontId="84" fillId="80" borderId="0"/>
    <xf numFmtId="0" fontId="50" fillId="57" borderId="0" applyNumberFormat="0" applyBorder="0" applyAlignment="0" applyProtection="0"/>
    <xf numFmtId="0" fontId="50" fillId="57" borderId="0" applyNumberFormat="0" applyBorder="0" applyAlignment="0" applyProtection="0"/>
    <xf numFmtId="0" fontId="84" fillId="75" borderId="0"/>
    <xf numFmtId="0" fontId="50" fillId="52" borderId="0" applyNumberFormat="0" applyBorder="0" applyAlignment="0" applyProtection="0"/>
    <xf numFmtId="0" fontId="50" fillId="52" borderId="0" applyNumberFormat="0" applyBorder="0" applyAlignment="0" applyProtection="0"/>
    <xf numFmtId="0" fontId="84" fillId="76" borderId="0"/>
    <xf numFmtId="0" fontId="50" fillId="53" borderId="0" applyNumberFormat="0" applyBorder="0" applyAlignment="0" applyProtection="0"/>
    <xf numFmtId="0" fontId="50" fillId="53" borderId="0" applyNumberFormat="0" applyBorder="0" applyAlignment="0" applyProtection="0"/>
    <xf numFmtId="0" fontId="84" fillId="81" borderId="0"/>
    <xf numFmtId="0" fontId="50" fillId="58" borderId="0" applyNumberFormat="0" applyBorder="0" applyAlignment="0" applyProtection="0"/>
    <xf numFmtId="0" fontId="50" fillId="58" borderId="0" applyNumberFormat="0" applyBorder="0" applyAlignment="0" applyProtection="0"/>
    <xf numFmtId="0" fontId="85" fillId="65" borderId="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2" fillId="59" borderId="13" applyNumberFormat="0" applyAlignment="0" applyProtection="0"/>
    <xf numFmtId="0" fontId="52" fillId="59" borderId="13" applyNumberFormat="0" applyAlignment="0" applyProtection="0"/>
    <xf numFmtId="0" fontId="52" fillId="59" borderId="13" applyNumberFormat="0" applyAlignment="0" applyProtection="0"/>
    <xf numFmtId="0" fontId="86" fillId="82" borderId="14"/>
    <xf numFmtId="0" fontId="53" fillId="60" borderId="14" applyNumberFormat="0" applyAlignment="0" applyProtection="0"/>
    <xf numFmtId="0" fontId="53" fillId="60" borderId="14" applyNumberFormat="0" applyAlignment="0" applyProtection="0"/>
    <xf numFmtId="0" fontId="53" fillId="60" borderId="14" applyNumberFormat="0" applyAlignment="0" applyProtection="0"/>
    <xf numFmtId="167" fontId="87" fillId="0" borderId="0"/>
    <xf numFmtId="167" fontId="87" fillId="0" borderId="0"/>
    <xf numFmtId="0" fontId="88" fillId="0" borderId="0"/>
    <xf numFmtId="0" fontId="54" fillId="0" borderId="0" applyNumberFormat="0" applyFill="0" applyBorder="0" applyAlignment="0" applyProtection="0"/>
    <xf numFmtId="0" fontId="54" fillId="0" borderId="0" applyNumberFormat="0" applyFill="0" applyBorder="0" applyAlignment="0" applyProtection="0"/>
    <xf numFmtId="0" fontId="89" fillId="66" borderId="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90" fillId="0" borderId="15"/>
    <xf numFmtId="0" fontId="56" fillId="0" borderId="15" applyNumberFormat="0" applyFill="0" applyAlignment="0" applyProtection="0"/>
    <xf numFmtId="0" fontId="56" fillId="0" borderId="15" applyNumberFormat="0" applyFill="0" applyAlignment="0" applyProtection="0"/>
    <xf numFmtId="0" fontId="91" fillId="0" borderId="16"/>
    <xf numFmtId="0" fontId="57" fillId="0" borderId="16" applyNumberFormat="0" applyFill="0" applyAlignment="0" applyProtection="0"/>
    <xf numFmtId="0" fontId="57" fillId="0" borderId="16" applyNumberFormat="0" applyFill="0" applyAlignment="0" applyProtection="0"/>
    <xf numFmtId="0" fontId="92" fillId="0" borderId="17"/>
    <xf numFmtId="0" fontId="58" fillId="0" borderId="17" applyNumberFormat="0" applyFill="0" applyAlignment="0" applyProtection="0"/>
    <xf numFmtId="0" fontId="58" fillId="0" borderId="17" applyNumberFormat="0" applyFill="0" applyAlignment="0" applyProtection="0"/>
    <xf numFmtId="0" fontId="92" fillId="0" borderId="0"/>
    <xf numFmtId="0" fontId="58" fillId="0" borderId="0" applyNumberFormat="0" applyFill="0" applyBorder="0" applyAlignment="0" applyProtection="0"/>
    <xf numFmtId="0" fontId="58" fillId="0" borderId="0" applyNumberFormat="0" applyFill="0" applyBorder="0" applyAlignment="0" applyProtection="0"/>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59" fillId="46" borderId="13" applyNumberFormat="0" applyAlignment="0" applyProtection="0"/>
    <xf numFmtId="0" fontId="59" fillId="46" borderId="13" applyNumberFormat="0" applyAlignment="0" applyProtection="0"/>
    <xf numFmtId="0" fontId="59" fillId="46" borderId="13" applyNumberFormat="0" applyAlignment="0" applyProtection="0"/>
    <xf numFmtId="0" fontId="94" fillId="0" borderId="18"/>
    <xf numFmtId="0" fontId="60" fillId="0" borderId="18" applyNumberFormat="0" applyFill="0" applyAlignment="0" applyProtection="0"/>
    <xf numFmtId="0" fontId="60" fillId="0" borderId="18" applyNumberFormat="0" applyFill="0" applyAlignment="0" applyProtection="0"/>
    <xf numFmtId="0" fontId="95" fillId="83" borderId="0"/>
    <xf numFmtId="0" fontId="61" fillId="61" borderId="0" applyNumberFormat="0" applyBorder="0" applyAlignment="0" applyProtection="0"/>
    <xf numFmtId="0" fontId="61" fillId="61" borderId="0" applyNumberFormat="0" applyBorder="0" applyAlignment="0" applyProtection="0"/>
    <xf numFmtId="0" fontId="65" fillId="0" borderId="0">
      <alignment horizontal="center" vertical="center" wrapText="1"/>
    </xf>
    <xf numFmtId="0" fontId="3" fillId="0" borderId="0"/>
    <xf numFmtId="0" fontId="48" fillId="0" borderId="0"/>
    <xf numFmtId="0" fontId="3" fillId="0" borderId="0"/>
    <xf numFmtId="0" fontId="3" fillId="0" borderId="0"/>
    <xf numFmtId="0" fontId="6" fillId="0" borderId="0"/>
    <xf numFmtId="0" fontId="6" fillId="0" borderId="0"/>
    <xf numFmtId="0" fontId="3" fillId="0" borderId="0"/>
    <xf numFmtId="0" fontId="3" fillId="0" borderId="0"/>
    <xf numFmtId="0" fontId="48" fillId="0" borderId="0"/>
    <xf numFmtId="0" fontId="3" fillId="0" borderId="0"/>
    <xf numFmtId="0" fontId="6" fillId="0" borderId="0"/>
    <xf numFmtId="0" fontId="3" fillId="0" borderId="0"/>
    <xf numFmtId="0" fontId="87" fillId="0" borderId="0"/>
    <xf numFmtId="0" fontId="87" fillId="0" borderId="0"/>
    <xf numFmtId="0" fontId="6" fillId="0" borderId="0"/>
    <xf numFmtId="0" fontId="48" fillId="0" borderId="0"/>
    <xf numFmtId="0" fontId="3" fillId="0" borderId="0"/>
    <xf numFmtId="0" fontId="87" fillId="0" borderId="0"/>
    <xf numFmtId="0" fontId="65" fillId="0" borderId="0">
      <alignment horizontal="center" vertical="center" wrapText="1"/>
    </xf>
    <xf numFmtId="0" fontId="6" fillId="0" borderId="0"/>
    <xf numFmtId="0" fontId="6" fillId="0" borderId="0"/>
    <xf numFmtId="0" fontId="6" fillId="0" borderId="0"/>
    <xf numFmtId="0" fontId="3" fillId="0" borderId="0"/>
    <xf numFmtId="0" fontId="6" fillId="0" borderId="0"/>
    <xf numFmtId="0" fontId="87" fillId="0" borderId="0"/>
    <xf numFmtId="0" fontId="6" fillId="0" borderId="0"/>
    <xf numFmtId="0" fontId="3" fillId="62" borderId="19" applyNumberFormat="0" applyFont="0" applyAlignment="0" applyProtection="0"/>
    <xf numFmtId="0" fontId="3" fillId="62" borderId="19" applyNumberFormat="0" applyFont="0" applyAlignment="0" applyProtection="0"/>
    <xf numFmtId="0" fontId="62" fillId="59" borderId="20" applyNumberFormat="0" applyAlignment="0" applyProtection="0"/>
    <xf numFmtId="0" fontId="62" fillId="59" borderId="20" applyNumberFormat="0" applyAlignment="0" applyProtection="0"/>
    <xf numFmtId="0" fontId="62" fillId="59" borderId="20" applyNumberFormat="0" applyAlignment="0" applyProtection="0"/>
    <xf numFmtId="0" fontId="96" fillId="0" borderId="0"/>
    <xf numFmtId="0" fontId="63" fillId="0" borderId="0" applyNumberFormat="0" applyFill="0" applyBorder="0" applyAlignment="0" applyProtection="0"/>
    <xf numFmtId="0" fontId="4" fillId="0" borderId="21" applyNumberFormat="0" applyFill="0" applyAlignment="0" applyProtection="0"/>
    <xf numFmtId="0" fontId="4" fillId="0" borderId="21" applyNumberFormat="0" applyFill="0" applyAlignment="0" applyProtection="0"/>
    <xf numFmtId="0" fontId="4" fillId="0" borderId="21" applyNumberFormat="0" applyFill="0" applyAlignment="0" applyProtection="0"/>
    <xf numFmtId="0" fontId="97" fillId="0" borderId="0"/>
    <xf numFmtId="0" fontId="5" fillId="0" borderId="0" applyNumberFormat="0" applyFill="0" applyBorder="0" applyAlignment="0" applyProtection="0"/>
    <xf numFmtId="0" fontId="5" fillId="0" borderId="0" applyNumberFormat="0" applyFill="0" applyBorder="0" applyAlignment="0" applyProtection="0"/>
    <xf numFmtId="0" fontId="3" fillId="0" borderId="0"/>
    <xf numFmtId="0" fontId="64" fillId="0" borderId="0"/>
    <xf numFmtId="0" fontId="48" fillId="0" borderId="0"/>
    <xf numFmtId="0" fontId="38" fillId="12" borderId="0" applyNumberFormat="0" applyBorder="0" applyAlignment="0" applyProtection="0"/>
    <xf numFmtId="0" fontId="77" fillId="0" borderId="18" applyNumberFormat="0" applyFill="0" applyAlignment="0" applyProtection="0"/>
    <xf numFmtId="0" fontId="76" fillId="46" borderId="13" applyNumberFormat="0" applyAlignment="0" applyProtection="0"/>
    <xf numFmtId="0" fontId="75" fillId="0" borderId="0" applyNumberFormat="0" applyFill="0" applyBorder="0" applyAlignment="0" applyProtection="0"/>
    <xf numFmtId="0" fontId="75" fillId="0" borderId="17" applyNumberFormat="0" applyFill="0" applyAlignment="0" applyProtection="0"/>
    <xf numFmtId="0" fontId="74" fillId="0" borderId="16" applyNumberFormat="0" applyFill="0" applyAlignment="0" applyProtection="0"/>
    <xf numFmtId="0" fontId="73" fillId="0" borderId="15" applyNumberFormat="0" applyFill="0" applyAlignment="0" applyProtection="0"/>
    <xf numFmtId="0" fontId="36" fillId="10" borderId="0" applyNumberFormat="0" applyBorder="0" applyAlignment="0" applyProtection="0"/>
    <xf numFmtId="0" fontId="71" fillId="0" borderId="0" applyNumberFormat="0" applyFill="0" applyBorder="0" applyAlignment="0" applyProtection="0"/>
    <xf numFmtId="0" fontId="43" fillId="15" borderId="10" applyNumberFormat="0" applyAlignment="0" applyProtection="0"/>
    <xf numFmtId="0" fontId="69" fillId="59" borderId="13" applyNumberFormat="0" applyAlignment="0" applyProtection="0"/>
    <xf numFmtId="0" fontId="68" fillId="58" borderId="0" applyNumberFormat="0" applyBorder="0" applyAlignment="0" applyProtection="0"/>
    <xf numFmtId="0" fontId="68" fillId="53" borderId="0" applyNumberFormat="0" applyBorder="0" applyAlignment="0" applyProtection="0"/>
    <xf numFmtId="0" fontId="68" fillId="52" borderId="0" applyNumberFormat="0" applyBorder="0" applyAlignment="0" applyProtection="0"/>
    <xf numFmtId="0" fontId="68" fillId="57" borderId="0" applyNumberFormat="0" applyBorder="0" applyAlignment="0" applyProtection="0"/>
    <xf numFmtId="0" fontId="68" fillId="56" borderId="0" applyNumberFormat="0" applyBorder="0" applyAlignment="0" applyProtection="0"/>
    <xf numFmtId="0" fontId="68" fillId="55" borderId="0" applyNumberFormat="0" applyBorder="0" applyAlignment="0" applyProtection="0"/>
    <xf numFmtId="0" fontId="68" fillId="54" borderId="0" applyNumberFormat="0" applyBorder="0" applyAlignment="0" applyProtection="0"/>
    <xf numFmtId="0" fontId="68" fillId="53" borderId="0" applyNumberFormat="0" applyBorder="0" applyAlignment="0" applyProtection="0"/>
    <xf numFmtId="0" fontId="68" fillId="52" borderId="0" applyNumberFormat="0" applyBorder="0" applyAlignment="0" applyProtection="0"/>
    <xf numFmtId="0" fontId="68" fillId="49" borderId="0" applyNumberFormat="0" applyBorder="0" applyAlignment="0" applyProtection="0"/>
    <xf numFmtId="0" fontId="68" fillId="48" borderId="0" applyNumberFormat="0" applyBorder="0" applyAlignment="0" applyProtection="0"/>
    <xf numFmtId="0" fontId="68" fillId="51" borderId="0" applyNumberFormat="0" applyBorder="0" applyAlignment="0" applyProtection="0"/>
    <xf numFmtId="0" fontId="2" fillId="50" borderId="0" applyNumberFormat="0" applyBorder="0" applyAlignment="0" applyProtection="0"/>
    <xf numFmtId="0" fontId="6" fillId="35" borderId="0" applyNumberFormat="0" applyBorder="0" applyAlignment="0" applyProtection="0"/>
    <xf numFmtId="0" fontId="2" fillId="44" borderId="0" applyNumberFormat="0" applyBorder="0" applyAlignment="0" applyProtection="0"/>
    <xf numFmtId="0" fontId="2" fillId="49" borderId="0" applyNumberFormat="0" applyBorder="0" applyAlignment="0" applyProtection="0"/>
    <xf numFmtId="0" fontId="2" fillId="48" borderId="0" applyNumberFormat="0" applyBorder="0" applyAlignment="0" applyProtection="0"/>
    <xf numFmtId="0" fontId="6" fillId="19" borderId="0" applyNumberFormat="0" applyBorder="0" applyAlignment="0" applyProtection="0"/>
    <xf numFmtId="0" fontId="2" fillId="46" borderId="0" applyNumberFormat="0" applyBorder="0" applyAlignment="0" applyProtection="0"/>
    <xf numFmtId="0" fontId="2" fillId="45" borderId="0" applyNumberFormat="0" applyBorder="0" applyAlignment="0" applyProtection="0"/>
    <xf numFmtId="0" fontId="2" fillId="44" borderId="0" applyNumberFormat="0" applyBorder="0" applyAlignment="0" applyProtection="0"/>
    <xf numFmtId="0" fontId="2" fillId="43" borderId="0" applyNumberFormat="0" applyBorder="0" applyAlignment="0" applyProtection="0"/>
    <xf numFmtId="0" fontId="2" fillId="42" borderId="0" applyNumberFormat="0" applyBorder="0" applyAlignment="0" applyProtection="0"/>
    <xf numFmtId="0" fontId="2" fillId="41" borderId="0" applyNumberFormat="0" applyBorder="0" applyAlignment="0" applyProtection="0"/>
    <xf numFmtId="0" fontId="37" fillId="11" borderId="0" applyNumberFormat="0" applyBorder="0" applyAlignment="0" applyProtection="0"/>
    <xf numFmtId="0" fontId="6" fillId="0" borderId="0"/>
    <xf numFmtId="0" fontId="65" fillId="0" borderId="0">
      <alignment horizontal="center" vertical="center" wrapText="1"/>
    </xf>
    <xf numFmtId="0" fontId="47" fillId="40" borderId="0" applyNumberFormat="0" applyBorder="0" applyAlignment="0" applyProtection="0"/>
    <xf numFmtId="0" fontId="6" fillId="39" borderId="0" applyNumberFormat="0" applyBorder="0" applyAlignment="0" applyProtection="0"/>
    <xf numFmtId="0" fontId="6" fillId="38" borderId="0" applyNumberFormat="0" applyBorder="0" applyAlignment="0" applyProtection="0"/>
    <xf numFmtId="0" fontId="47" fillId="37" borderId="0" applyNumberFormat="0" applyBorder="0" applyAlignment="0" applyProtection="0"/>
    <xf numFmtId="0" fontId="47" fillId="36" borderId="0" applyNumberFormat="0" applyBorder="0" applyAlignment="0" applyProtection="0"/>
    <xf numFmtId="0" fontId="6" fillId="34" borderId="0" applyNumberFormat="0" applyBorder="0" applyAlignment="0" applyProtection="0"/>
    <xf numFmtId="0" fontId="47" fillId="33" borderId="0" applyNumberFormat="0" applyBorder="0" applyAlignment="0" applyProtection="0"/>
    <xf numFmtId="0" fontId="47" fillId="32" borderId="0" applyNumberFormat="0" applyBorder="0" applyAlignment="0" applyProtection="0"/>
    <xf numFmtId="0" fontId="6" fillId="31" borderId="0" applyNumberFormat="0" applyBorder="0" applyAlignment="0" applyProtection="0"/>
    <xf numFmtId="0" fontId="6" fillId="30" borderId="0" applyNumberFormat="0" applyBorder="0" applyAlignment="0" applyProtection="0"/>
    <xf numFmtId="0" fontId="47" fillId="29" borderId="0" applyNumberFormat="0" applyBorder="0" applyAlignment="0" applyProtection="0"/>
    <xf numFmtId="0" fontId="47" fillId="28" borderId="0" applyNumberFormat="0" applyBorder="0" applyAlignment="0" applyProtection="0"/>
    <xf numFmtId="0" fontId="6" fillId="27" borderId="0" applyNumberFormat="0" applyBorder="0" applyAlignment="0" applyProtection="0"/>
    <xf numFmtId="0" fontId="6" fillId="26" borderId="0" applyNumberFormat="0" applyBorder="0" applyAlignment="0" applyProtection="0"/>
    <xf numFmtId="0" fontId="47" fillId="25" borderId="0" applyNumberFormat="0" applyBorder="0" applyAlignment="0" applyProtection="0"/>
    <xf numFmtId="0" fontId="47" fillId="24"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6" fillId="18" borderId="0" applyNumberFormat="0" applyBorder="0" applyAlignment="0" applyProtection="0"/>
    <xf numFmtId="0" fontId="47" fillId="17" borderId="0" applyNumberFormat="0" applyBorder="0" applyAlignment="0" applyProtection="0"/>
    <xf numFmtId="0" fontId="46" fillId="0" borderId="12" applyNumberFormat="0" applyFill="0" applyAlignment="0" applyProtection="0"/>
    <xf numFmtId="0" fontId="45" fillId="0" borderId="0" applyNumberFormat="0" applyFill="0" applyBorder="0" applyAlignment="0" applyProtection="0"/>
    <xf numFmtId="0" fontId="6" fillId="16" borderId="11" applyNumberFormat="0" applyFont="0" applyAlignment="0" applyProtection="0"/>
    <xf numFmtId="0" fontId="44" fillId="0" borderId="0" applyNumberFormat="0" applyFill="0" applyBorder="0" applyAlignment="0" applyProtection="0"/>
    <xf numFmtId="0" fontId="43" fillId="15" borderId="10" applyNumberFormat="0" applyAlignment="0" applyProtection="0"/>
    <xf numFmtId="0" fontId="42" fillId="0" borderId="9" applyNumberFormat="0" applyFill="0" applyAlignment="0" applyProtection="0"/>
    <xf numFmtId="0" fontId="41" fillId="14" borderId="7" applyNumberFormat="0" applyAlignment="0" applyProtection="0"/>
    <xf numFmtId="0" fontId="40" fillId="14" borderId="8" applyNumberFormat="0" applyAlignment="0" applyProtection="0"/>
    <xf numFmtId="0" fontId="39" fillId="13" borderId="7" applyNumberFormat="0" applyAlignment="0" applyProtection="0"/>
    <xf numFmtId="0" fontId="38" fillId="12" borderId="0" applyNumberFormat="0" applyBorder="0" applyAlignment="0" applyProtection="0"/>
    <xf numFmtId="0" fontId="37" fillId="11" borderId="0" applyNumberFormat="0" applyBorder="0" applyAlignment="0" applyProtection="0"/>
    <xf numFmtId="0" fontId="36" fillId="10" borderId="0" applyNumberFormat="0" applyBorder="0" applyAlignment="0" applyProtection="0"/>
    <xf numFmtId="0" fontId="35" fillId="0" borderId="0" applyNumberFormat="0" applyFill="0" applyBorder="0" applyAlignment="0" applyProtection="0"/>
    <xf numFmtId="0" fontId="35" fillId="0" borderId="6" applyNumberFormat="0" applyFill="0" applyAlignment="0" applyProtection="0"/>
    <xf numFmtId="0" fontId="34" fillId="0" borderId="5" applyNumberFormat="0" applyFill="0" applyAlignment="0" applyProtection="0"/>
    <xf numFmtId="0" fontId="33" fillId="0" borderId="4" applyNumberFormat="0" applyFill="0" applyAlignment="0" applyProtection="0"/>
    <xf numFmtId="0" fontId="32" fillId="0" borderId="0" applyNumberFormat="0" applyFill="0" applyBorder="0" applyAlignment="0" applyProtection="0"/>
    <xf numFmtId="0" fontId="55" fillId="43" borderId="0" applyNumberFormat="0" applyBorder="0" applyAlignment="0" applyProtection="0"/>
    <xf numFmtId="0" fontId="53" fillId="60" borderId="14" applyNumberFormat="0" applyAlignment="0" applyProtection="0"/>
    <xf numFmtId="0" fontId="51" fillId="42"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3" fillId="0" borderId="0"/>
    <xf numFmtId="0" fontId="79" fillId="59" borderId="20" applyNumberFormat="0" applyAlignment="0" applyProtection="0"/>
    <xf numFmtId="0" fontId="31" fillId="0" borderId="21" applyNumberFormat="0" applyFill="0" applyAlignment="0" applyProtection="0"/>
    <xf numFmtId="0" fontId="80" fillId="0" borderId="0" applyNumberFormat="0" applyFill="0" applyBorder="0" applyAlignment="0" applyProtection="0"/>
    <xf numFmtId="0" fontId="48" fillId="0" borderId="0"/>
    <xf numFmtId="0" fontId="30" fillId="0" borderId="0" applyNumberFormat="0" applyFill="0" applyBorder="0" applyAlignment="0" applyProtection="0">
      <alignment vertical="top"/>
      <protection locked="0"/>
    </xf>
    <xf numFmtId="0" fontId="3" fillId="0" borderId="0"/>
    <xf numFmtId="0" fontId="3" fillId="0" borderId="0"/>
  </cellStyleXfs>
  <cellXfs count="236">
    <xf numFmtId="0" fontId="0" fillId="0" borderId="0" xfId="0"/>
    <xf numFmtId="0" fontId="10" fillId="0" borderId="0" xfId="0" applyFont="1" applyBorder="1" applyAlignment="1">
      <alignment horizontal="left"/>
    </xf>
    <xf numFmtId="0" fontId="10" fillId="0" borderId="0" xfId="0" applyFont="1" applyAlignment="1">
      <alignment horizontal="left" vertical="top"/>
    </xf>
    <xf numFmtId="0" fontId="10" fillId="0" borderId="0" xfId="0" applyFont="1" applyAlignment="1">
      <alignment horizontal="left" vertical="top" wrapText="1"/>
    </xf>
    <xf numFmtId="0" fontId="14" fillId="5" borderId="1" xfId="0" applyFont="1" applyFill="1" applyBorder="1" applyAlignment="1">
      <alignment horizontal="left" vertical="top" wrapText="1"/>
    </xf>
    <xf numFmtId="0" fontId="13" fillId="0" borderId="0" xfId="0" applyFont="1" applyAlignment="1">
      <alignment horizontal="left" vertical="top"/>
    </xf>
    <xf numFmtId="0" fontId="0" fillId="6" borderId="0" xfId="0" applyFill="1"/>
    <xf numFmtId="0" fontId="0" fillId="0" borderId="0" xfId="0"/>
    <xf numFmtId="0" fontId="15" fillId="6" borderId="0" xfId="0" applyFont="1" applyFill="1"/>
    <xf numFmtId="0" fontId="15" fillId="0" borderId="0" xfId="0" applyFont="1"/>
    <xf numFmtId="165" fontId="17" fillId="0" borderId="0" xfId="0" applyNumberFormat="1" applyFont="1" applyFill="1" applyBorder="1" applyAlignment="1">
      <alignment horizontal="right"/>
    </xf>
    <xf numFmtId="165" fontId="19" fillId="0" borderId="0" xfId="0" applyNumberFormat="1" applyFont="1" applyFill="1" applyBorder="1" applyAlignment="1">
      <alignment horizontal="right"/>
    </xf>
    <xf numFmtId="0" fontId="18" fillId="0" borderId="0" xfId="0" applyFont="1" applyFill="1" applyBorder="1" applyAlignment="1">
      <alignment horizontal="right" vertical="center" wrapText="1"/>
    </xf>
    <xf numFmtId="0" fontId="21" fillId="0" borderId="0" xfId="0" applyFont="1"/>
    <xf numFmtId="0" fontId="25" fillId="0" borderId="0" xfId="0" applyFont="1"/>
    <xf numFmtId="0" fontId="26" fillId="0" borderId="0" xfId="0" applyFont="1"/>
    <xf numFmtId="165" fontId="27" fillId="7" borderId="1" xfId="0" applyNumberFormat="1" applyFont="1" applyFill="1" applyBorder="1" applyAlignment="1">
      <alignment horizontal="center" vertical="center"/>
    </xf>
    <xf numFmtId="166" fontId="27" fillId="7" borderId="1" xfId="0" applyNumberFormat="1" applyFont="1" applyFill="1" applyBorder="1" applyAlignment="1">
      <alignment horizontal="center" vertical="center"/>
    </xf>
    <xf numFmtId="0" fontId="27" fillId="7" borderId="1" xfId="0" applyFont="1" applyFill="1" applyBorder="1" applyAlignment="1">
      <alignment horizontal="left" vertical="center" wrapText="1"/>
    </xf>
    <xf numFmtId="0" fontId="26" fillId="6" borderId="0" xfId="0" applyFont="1" applyFill="1"/>
    <xf numFmtId="165" fontId="23" fillId="6" borderId="1" xfId="0" applyNumberFormat="1" applyFont="1" applyFill="1" applyBorder="1" applyAlignment="1">
      <alignment horizontal="center" vertical="center"/>
    </xf>
    <xf numFmtId="166" fontId="23" fillId="6" borderId="1" xfId="0" applyNumberFormat="1" applyFont="1" applyFill="1" applyBorder="1" applyAlignment="1">
      <alignment horizontal="center"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left" vertical="top" wrapText="1"/>
    </xf>
    <xf numFmtId="0" fontId="26" fillId="0" borderId="0" xfId="0" applyFont="1"/>
    <xf numFmtId="165" fontId="28" fillId="8" borderId="1" xfId="0" applyNumberFormat="1" applyFont="1" applyFill="1" applyBorder="1" applyAlignment="1">
      <alignment vertical="top" wrapText="1"/>
    </xf>
    <xf numFmtId="0" fontId="26" fillId="0" borderId="0" xfId="0" applyFont="1" applyAlignment="1">
      <alignment vertical="top"/>
    </xf>
    <xf numFmtId="165" fontId="23" fillId="6" borderId="1" xfId="0" applyNumberFormat="1" applyFont="1" applyFill="1" applyBorder="1" applyAlignment="1">
      <alignment vertical="top" wrapText="1"/>
    </xf>
    <xf numFmtId="0" fontId="23" fillId="6" borderId="1" xfId="0" applyFont="1" applyFill="1" applyBorder="1" applyAlignment="1">
      <alignment vertical="top"/>
    </xf>
    <xf numFmtId="0" fontId="23" fillId="6" borderId="1" xfId="0" applyFont="1" applyFill="1" applyBorder="1" applyAlignment="1">
      <alignment vertical="top" wrapText="1"/>
    </xf>
    <xf numFmtId="0" fontId="23" fillId="0" borderId="1" xfId="0" applyFont="1" applyFill="1" applyBorder="1" applyAlignment="1">
      <alignment vertical="top"/>
    </xf>
    <xf numFmtId="0" fontId="23" fillId="0" borderId="1" xfId="0" applyNumberFormat="1" applyFont="1" applyFill="1" applyBorder="1" applyAlignment="1">
      <alignment vertical="top" wrapText="1"/>
    </xf>
    <xf numFmtId="0" fontId="26" fillId="0" borderId="1" xfId="0" applyFont="1" applyBorder="1" applyAlignment="1">
      <alignment vertical="top"/>
    </xf>
    <xf numFmtId="165" fontId="28" fillId="8" borderId="1" xfId="0" applyNumberFormat="1" applyFont="1" applyFill="1" applyBorder="1" applyAlignment="1">
      <alignment horizontal="left" vertical="top" wrapText="1"/>
    </xf>
    <xf numFmtId="0" fontId="28" fillId="8" borderId="1" xfId="0" applyFont="1" applyFill="1" applyBorder="1" applyAlignment="1">
      <alignment horizontal="left" vertical="top" wrapText="1"/>
    </xf>
    <xf numFmtId="165" fontId="23" fillId="6" borderId="1"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0" fontId="29" fillId="0" borderId="0" xfId="0" applyFont="1"/>
    <xf numFmtId="165" fontId="28" fillId="0" borderId="1" xfId="0" applyNumberFormat="1" applyFont="1" applyFill="1" applyBorder="1" applyAlignment="1">
      <alignment horizontal="left" vertical="top" wrapText="1"/>
    </xf>
    <xf numFmtId="0" fontId="23" fillId="0" borderId="0" xfId="0" applyFont="1" applyAlignment="1">
      <alignment wrapText="1"/>
    </xf>
    <xf numFmtId="0" fontId="23" fillId="0" borderId="0" xfId="0" applyFont="1"/>
    <xf numFmtId="0" fontId="10" fillId="0" borderId="0" xfId="0" applyFont="1" applyFill="1" applyBorder="1"/>
    <xf numFmtId="165" fontId="16" fillId="0" borderId="0" xfId="0" applyNumberFormat="1" applyFont="1" applyFill="1" applyBorder="1" applyAlignment="1">
      <alignment horizontal="right" wrapText="1"/>
    </xf>
    <xf numFmtId="0" fontId="11" fillId="0" borderId="0" xfId="0" applyFont="1" applyBorder="1" applyAlignment="1">
      <alignment horizontal="left"/>
    </xf>
    <xf numFmtId="0" fontId="23" fillId="0" borderId="1" xfId="0" applyFont="1" applyBorder="1" applyAlignment="1">
      <alignment vertical="top" wrapText="1"/>
    </xf>
    <xf numFmtId="0" fontId="0" fillId="0" borderId="0" xfId="0"/>
    <xf numFmtId="0" fontId="8"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7" fillId="0" borderId="1"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0" xfId="0" applyFont="1" applyBorder="1" applyAlignment="1">
      <alignment vertical="top" wrapText="1"/>
    </xf>
    <xf numFmtId="0" fontId="1" fillId="0" borderId="1" xfId="0" applyFont="1" applyBorder="1" applyAlignment="1">
      <alignment vertical="top" wrapText="1"/>
    </xf>
    <xf numFmtId="0" fontId="15" fillId="0" borderId="0" xfId="0" applyFont="1" applyAlignment="1">
      <alignment horizontal="right"/>
    </xf>
    <xf numFmtId="0" fontId="10" fillId="0" borderId="0" xfId="0" applyFont="1" applyFill="1" applyAlignment="1">
      <alignment horizontal="left" vertical="top"/>
    </xf>
    <xf numFmtId="0" fontId="10" fillId="0" borderId="0" xfId="0" applyFont="1" applyBorder="1" applyAlignment="1">
      <alignment horizontal="left" wrapText="1"/>
    </xf>
    <xf numFmtId="0" fontId="10" fillId="0" borderId="0" xfId="0" applyFont="1" applyFill="1" applyBorder="1" applyAlignment="1"/>
    <xf numFmtId="0" fontId="46" fillId="0" borderId="0" xfId="0" applyFont="1"/>
    <xf numFmtId="0" fontId="23" fillId="0" borderId="0" xfId="0" applyFont="1" applyFill="1" applyBorder="1" applyAlignment="1">
      <alignment horizontal="right" vertical="justify" wrapText="1"/>
    </xf>
    <xf numFmtId="0" fontId="23" fillId="0" borderId="27" xfId="0" applyFont="1" applyFill="1" applyBorder="1" applyAlignment="1">
      <alignment horizontal="left" vertical="top" wrapText="1"/>
    </xf>
    <xf numFmtId="0" fontId="98" fillId="0" borderId="1" xfId="0" applyFont="1" applyBorder="1" applyAlignment="1">
      <alignment vertical="center" wrapText="1"/>
    </xf>
    <xf numFmtId="164" fontId="14" fillId="5" borderId="1" xfId="0" applyNumberFormat="1" applyFont="1" applyFill="1" applyBorder="1" applyAlignment="1">
      <alignment horizontal="left" vertical="top" wrapText="1"/>
    </xf>
    <xf numFmtId="0" fontId="14" fillId="5" borderId="1" xfId="0" applyFont="1" applyFill="1" applyBorder="1" applyAlignment="1" applyProtection="1">
      <alignment horizontal="left" vertical="top" wrapText="1"/>
      <protection locked="0"/>
    </xf>
    <xf numFmtId="164" fontId="10" fillId="0" borderId="1" xfId="0" applyNumberFormat="1"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pplyProtection="1">
      <alignment horizontal="left" vertical="top" wrapText="1"/>
      <protection locked="0"/>
    </xf>
    <xf numFmtId="0" fontId="10"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10" fillId="0" borderId="1" xfId="0" applyFont="1" applyFill="1" applyBorder="1" applyAlignment="1">
      <alignment horizontal="left" vertical="top" wrapText="1"/>
    </xf>
    <xf numFmtId="0" fontId="10" fillId="0" borderId="1" xfId="0" applyFont="1" applyFill="1" applyBorder="1" applyAlignment="1" applyProtection="1">
      <alignment horizontal="left" vertical="top" wrapText="1"/>
      <protection locked="0"/>
    </xf>
    <xf numFmtId="0" fontId="11" fillId="0" borderId="1" xfId="0" applyFont="1" applyBorder="1" applyAlignment="1">
      <alignment horizontal="left" vertical="top" wrapText="1"/>
    </xf>
    <xf numFmtId="164" fontId="10" fillId="0" borderId="1" xfId="0" applyNumberFormat="1" applyFont="1" applyFill="1" applyBorder="1" applyAlignment="1">
      <alignment horizontal="left" vertical="top" wrapText="1"/>
    </xf>
    <xf numFmtId="0" fontId="11" fillId="0" borderId="1" xfId="0" applyNumberFormat="1" applyFont="1" applyFill="1" applyBorder="1" applyAlignment="1" applyProtection="1">
      <alignment horizontal="left" vertical="top" wrapText="1"/>
      <protection locked="0"/>
    </xf>
    <xf numFmtId="2" fontId="1" fillId="0" borderId="1" xfId="0" applyNumberFormat="1" applyFont="1" applyBorder="1" applyAlignment="1">
      <alignment horizontal="left" vertical="top" wrapText="1"/>
    </xf>
    <xf numFmtId="0" fontId="1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164" fontId="10" fillId="4" borderId="1"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0" fillId="4" borderId="1" xfId="0" applyFont="1" applyFill="1" applyBorder="1"/>
    <xf numFmtId="0" fontId="7" fillId="4" borderId="1" xfId="0" applyFont="1" applyFill="1" applyBorder="1" applyAlignment="1">
      <alignment horizontal="left" vertical="top" wrapText="1"/>
    </xf>
    <xf numFmtId="0" fontId="1" fillId="4" borderId="1" xfId="0" applyFont="1" applyFill="1" applyBorder="1" applyAlignment="1" applyProtection="1">
      <alignment horizontal="left" vertical="top" wrapText="1"/>
      <protection locked="0"/>
    </xf>
    <xf numFmtId="0" fontId="10" fillId="4" borderId="1" xfId="0" applyFont="1" applyFill="1" applyBorder="1" applyAlignment="1">
      <alignment horizontal="left" vertical="top" wrapText="1"/>
    </xf>
    <xf numFmtId="164" fontId="1" fillId="4" borderId="1" xfId="0" applyNumberFormat="1" applyFont="1" applyFill="1" applyBorder="1" applyAlignment="1">
      <alignment horizontal="left" vertical="top" wrapText="1"/>
    </xf>
    <xf numFmtId="166" fontId="1" fillId="0" borderId="1" xfId="0" applyNumberFormat="1" applyFont="1" applyFill="1" applyBorder="1" applyAlignment="1">
      <alignment horizontal="left" vertical="top" wrapText="1"/>
    </xf>
    <xf numFmtId="0" fontId="1" fillId="0" borderId="1" xfId="0" applyFont="1" applyFill="1" applyBorder="1" applyAlignment="1" applyProtection="1">
      <alignment horizontal="left" vertical="top" wrapText="1"/>
      <protection locked="0"/>
    </xf>
    <xf numFmtId="49" fontId="11" fillId="0" borderId="1" xfId="0" applyNumberFormat="1" applyFont="1" applyFill="1" applyBorder="1" applyAlignment="1" applyProtection="1">
      <alignment horizontal="left" vertical="top" wrapText="1"/>
      <protection locked="0"/>
    </xf>
    <xf numFmtId="0" fontId="11" fillId="0" borderId="1" xfId="0" quotePrefix="1" applyFont="1" applyBorder="1" applyAlignment="1">
      <alignment horizontal="left" vertical="top" wrapText="1"/>
    </xf>
    <xf numFmtId="0" fontId="7" fillId="0" borderId="1" xfId="0" applyFont="1" applyFill="1" applyBorder="1" applyAlignment="1">
      <alignment horizontal="left" vertical="top" wrapText="1"/>
    </xf>
    <xf numFmtId="0" fontId="10" fillId="4" borderId="1" xfId="0" applyFont="1" applyFill="1" applyBorder="1" applyAlignment="1" applyProtection="1">
      <alignment horizontal="left" vertical="top" wrapText="1"/>
      <protection locked="0"/>
    </xf>
    <xf numFmtId="0" fontId="10" fillId="0" borderId="1" xfId="0" quotePrefix="1" applyFont="1" applyBorder="1" applyAlignment="1" applyProtection="1">
      <alignment horizontal="left" vertical="top" wrapText="1"/>
      <protection locked="0"/>
    </xf>
    <xf numFmtId="166" fontId="1" fillId="0" borderId="1" xfId="0" applyNumberFormat="1" applyFont="1" applyBorder="1" applyAlignment="1">
      <alignment horizontal="left" vertical="top" wrapText="1"/>
    </xf>
    <xf numFmtId="0" fontId="1" fillId="0" borderId="1" xfId="0" quotePrefix="1" applyFont="1" applyBorder="1" applyAlignment="1">
      <alignment horizontal="left" vertical="top" wrapText="1"/>
    </xf>
    <xf numFmtId="2" fontId="1"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12" fillId="0" borderId="1" xfId="0" applyFont="1" applyFill="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0" fillId="0" borderId="1" xfId="0" applyFont="1" applyBorder="1" applyAlignment="1">
      <alignment horizontal="left" vertical="top"/>
    </xf>
    <xf numFmtId="0" fontId="10" fillId="0" borderId="1" xfId="0" applyFont="1" applyFill="1" applyBorder="1" applyAlignment="1">
      <alignment horizontal="left" vertical="top"/>
    </xf>
    <xf numFmtId="164" fontId="10" fillId="0" borderId="1" xfId="0" applyNumberFormat="1" applyFont="1" applyBorder="1" applyAlignment="1">
      <alignment horizontal="left" vertical="top"/>
    </xf>
    <xf numFmtId="0" fontId="1" fillId="0" borderId="1" xfId="0" applyFont="1" applyBorder="1" applyAlignment="1">
      <alignment horizontal="left" vertical="top"/>
    </xf>
    <xf numFmtId="0" fontId="11" fillId="0" borderId="1" xfId="0" applyFont="1" applyFill="1" applyBorder="1" applyAlignment="1">
      <alignment vertical="top" wrapText="1"/>
    </xf>
    <xf numFmtId="164" fontId="10" fillId="9" borderId="2" xfId="0" applyNumberFormat="1" applyFont="1" applyFill="1" applyBorder="1" applyAlignment="1">
      <alignment horizontal="left" vertical="top"/>
    </xf>
    <xf numFmtId="0" fontId="10" fillId="9" borderId="32" xfId="0" applyFont="1" applyFill="1" applyBorder="1" applyAlignment="1">
      <alignment horizontal="left" vertical="top" wrapText="1"/>
    </xf>
    <xf numFmtId="0" fontId="8" fillId="9" borderId="32" xfId="0" applyFont="1" applyFill="1" applyBorder="1" applyAlignment="1">
      <alignment horizontal="left" vertical="top"/>
    </xf>
    <xf numFmtId="0" fontId="11" fillId="9" borderId="32" xfId="0" applyFont="1" applyFill="1" applyBorder="1" applyAlignment="1">
      <alignment horizontal="left" vertical="top"/>
    </xf>
    <xf numFmtId="0" fontId="10" fillId="9" borderId="32" xfId="0" applyFont="1" applyFill="1" applyBorder="1" applyAlignment="1">
      <alignment horizontal="left" vertical="top"/>
    </xf>
    <xf numFmtId="0" fontId="11" fillId="9" borderId="32" xfId="0" applyFont="1" applyFill="1" applyBorder="1" applyAlignment="1" applyProtection="1">
      <alignment horizontal="left" vertical="top"/>
      <protection locked="0"/>
    </xf>
    <xf numFmtId="0" fontId="10" fillId="9" borderId="3" xfId="0" applyFont="1" applyFill="1" applyBorder="1" applyAlignment="1">
      <alignment horizontal="left" vertical="top"/>
    </xf>
    <xf numFmtId="0" fontId="10" fillId="9" borderId="32" xfId="0" quotePrefix="1" applyFont="1" applyFill="1" applyBorder="1" applyAlignment="1" applyProtection="1">
      <alignment horizontal="left" vertical="top"/>
      <protection locked="0"/>
    </xf>
    <xf numFmtId="0" fontId="10" fillId="9" borderId="32" xfId="0" quotePrefix="1" applyFont="1" applyFill="1" applyBorder="1" applyAlignment="1">
      <alignment horizontal="left" vertical="top" wrapText="1"/>
    </xf>
    <xf numFmtId="0" fontId="10" fillId="9" borderId="32" xfId="0" applyFont="1" applyFill="1" applyBorder="1" applyAlignment="1" applyProtection="1">
      <alignment horizontal="left" vertical="top"/>
      <protection locked="0"/>
    </xf>
    <xf numFmtId="0" fontId="11" fillId="9" borderId="3" xfId="0" applyFont="1" applyFill="1" applyBorder="1" applyAlignment="1" applyProtection="1">
      <alignment horizontal="left" vertical="top"/>
      <protection locked="0"/>
    </xf>
    <xf numFmtId="164" fontId="10" fillId="2" borderId="2" xfId="0" applyNumberFormat="1" applyFont="1" applyFill="1" applyBorder="1" applyAlignment="1">
      <alignment horizontal="left" vertical="top"/>
    </xf>
    <xf numFmtId="0" fontId="10" fillId="2" borderId="32" xfId="0" applyFont="1" applyFill="1" applyBorder="1" applyAlignment="1">
      <alignment horizontal="left" vertical="top" wrapText="1"/>
    </xf>
    <xf numFmtId="0" fontId="8" fillId="2" borderId="32" xfId="0" applyFont="1" applyFill="1" applyBorder="1" applyAlignment="1">
      <alignment horizontal="left" vertical="top"/>
    </xf>
    <xf numFmtId="0" fontId="11" fillId="2" borderId="32" xfId="0" applyFont="1" applyFill="1" applyBorder="1" applyAlignment="1">
      <alignment horizontal="left" vertical="top"/>
    </xf>
    <xf numFmtId="0" fontId="10" fillId="2" borderId="32" xfId="0" applyFont="1" applyFill="1" applyBorder="1" applyAlignment="1">
      <alignment horizontal="left" vertical="top"/>
    </xf>
    <xf numFmtId="0" fontId="10" fillId="2" borderId="32" xfId="0" quotePrefix="1" applyFont="1" applyFill="1" applyBorder="1" applyAlignment="1" applyProtection="1">
      <alignment horizontal="left" vertical="top"/>
      <protection locked="0"/>
    </xf>
    <xf numFmtId="0" fontId="10" fillId="2" borderId="3" xfId="0" applyFont="1" applyFill="1" applyBorder="1" applyAlignment="1">
      <alignment horizontal="left" vertical="top"/>
    </xf>
    <xf numFmtId="49" fontId="18" fillId="0" borderId="0" xfId="0" applyNumberFormat="1" applyFont="1" applyFill="1" applyBorder="1" applyAlignment="1">
      <alignment horizontal="right" vertical="top"/>
    </xf>
    <xf numFmtId="0" fontId="18" fillId="0" borderId="0" xfId="0" applyFont="1" applyFill="1" applyBorder="1" applyAlignment="1">
      <alignment horizontal="right"/>
    </xf>
    <xf numFmtId="0" fontId="22" fillId="0" borderId="0" xfId="0" applyFont="1" applyFill="1" applyBorder="1" applyAlignment="1">
      <alignment vertical="top"/>
    </xf>
    <xf numFmtId="0" fontId="15" fillId="0" borderId="0" xfId="0" applyFont="1" applyFill="1"/>
    <xf numFmtId="0" fontId="23" fillId="0" borderId="0" xfId="0" applyFont="1" applyFill="1" applyBorder="1" applyAlignment="1">
      <alignment vertical="top"/>
    </xf>
    <xf numFmtId="0" fontId="11" fillId="0" borderId="27" xfId="0" applyFont="1" applyFill="1" applyBorder="1" applyAlignment="1">
      <alignment horizontal="left" vertical="top" wrapText="1"/>
    </xf>
    <xf numFmtId="0" fontId="99" fillId="0" borderId="1" xfId="0" applyFont="1" applyBorder="1" applyAlignment="1">
      <alignment vertical="top" wrapText="1"/>
    </xf>
    <xf numFmtId="165" fontId="28" fillId="8" borderId="2" xfId="0" applyNumberFormat="1" applyFont="1" applyFill="1" applyBorder="1" applyAlignment="1">
      <alignment horizontal="center" vertical="top" wrapText="1"/>
    </xf>
    <xf numFmtId="165" fontId="28" fillId="8" borderId="3" xfId="0" applyNumberFormat="1" applyFont="1" applyFill="1" applyBorder="1" applyAlignment="1">
      <alignment horizontal="center" vertical="top" wrapText="1"/>
    </xf>
    <xf numFmtId="0" fontId="28" fillId="0" borderId="1" xfId="0" applyFont="1" applyBorder="1" applyAlignment="1">
      <alignment wrapText="1"/>
    </xf>
    <xf numFmtId="0" fontId="23" fillId="0" borderId="1" xfId="0" applyFont="1" applyBorder="1"/>
    <xf numFmtId="0" fontId="23" fillId="0" borderId="1" xfId="0" applyFont="1" applyBorder="1" applyAlignment="1">
      <alignment wrapText="1"/>
    </xf>
    <xf numFmtId="0" fontId="10" fillId="0" borderId="3" xfId="0" applyFont="1" applyBorder="1" applyAlignment="1" applyProtection="1">
      <alignment horizontal="left" vertical="top" wrapText="1"/>
      <protection locked="0"/>
    </xf>
    <xf numFmtId="0" fontId="11" fillId="0" borderId="29" xfId="0" applyFont="1" applyFill="1" applyBorder="1" applyAlignment="1">
      <alignment horizontal="left" vertical="top" wrapText="1"/>
    </xf>
    <xf numFmtId="0" fontId="1" fillId="0" borderId="1" xfId="0" applyFont="1" applyFill="1" applyBorder="1" applyAlignment="1">
      <alignment vertical="top" wrapText="1"/>
    </xf>
    <xf numFmtId="0" fontId="1" fillId="0" borderId="1" xfId="0" applyFont="1" applyBorder="1" applyAlignment="1">
      <alignment vertical="top"/>
    </xf>
    <xf numFmtId="0" fontId="1" fillId="0" borderId="1" xfId="0" applyFont="1" applyFill="1" applyBorder="1" applyAlignment="1">
      <alignment vertical="top"/>
    </xf>
    <xf numFmtId="0" fontId="11" fillId="0" borderId="0" xfId="0" applyFont="1" applyFill="1" applyBorder="1" applyAlignment="1">
      <alignment horizontal="left" vertical="top" wrapText="1"/>
    </xf>
    <xf numFmtId="0" fontId="1" fillId="0" borderId="0" xfId="0" applyFont="1" applyBorder="1" applyAlignment="1">
      <alignment vertical="top"/>
    </xf>
    <xf numFmtId="164" fontId="1" fillId="0" borderId="1" xfId="0" applyNumberFormat="1" applyFont="1" applyFill="1" applyBorder="1" applyAlignment="1">
      <alignment horizontal="left" vertical="top" wrapText="1"/>
    </xf>
    <xf numFmtId="0" fontId="11" fillId="0" borderId="1" xfId="0" quotePrefix="1" applyFont="1" applyFill="1" applyBorder="1" applyAlignment="1" applyProtection="1">
      <alignment horizontal="left" vertical="top" wrapText="1"/>
      <protection locked="0"/>
    </xf>
    <xf numFmtId="49" fontId="1" fillId="0" borderId="1" xfId="0" applyNumberFormat="1" applyFont="1" applyFill="1" applyBorder="1" applyAlignment="1" applyProtection="1">
      <alignment horizontal="left" vertical="top" wrapText="1"/>
      <protection locked="0"/>
    </xf>
    <xf numFmtId="0" fontId="1" fillId="0" borderId="1" xfId="0" quotePrefix="1" applyFont="1" applyFill="1" applyBorder="1" applyAlignment="1" applyProtection="1">
      <alignment horizontal="left" vertical="top" wrapText="1"/>
      <protection locked="0"/>
    </xf>
    <xf numFmtId="165" fontId="23" fillId="6" borderId="1" xfId="0" applyNumberFormat="1" applyFont="1" applyFill="1" applyBorder="1" applyAlignment="1">
      <alignment horizontal="center" vertical="top"/>
    </xf>
    <xf numFmtId="166" fontId="23" fillId="6" borderId="1" xfId="0" applyNumberFormat="1" applyFont="1" applyFill="1" applyBorder="1" applyAlignment="1">
      <alignment horizontal="center" vertical="top"/>
    </xf>
    <xf numFmtId="164" fontId="11" fillId="0" borderId="1" xfId="0" applyNumberFormat="1" applyFont="1" applyFill="1" applyBorder="1" applyAlignment="1">
      <alignment horizontal="left" vertical="top" wrapText="1"/>
    </xf>
    <xf numFmtId="0" fontId="11" fillId="0" borderId="1" xfId="0" applyFont="1" applyBorder="1" applyAlignment="1">
      <alignment horizontal="left" vertical="top"/>
    </xf>
    <xf numFmtId="0" fontId="100" fillId="0" borderId="1" xfId="0" applyFont="1" applyBorder="1" applyAlignment="1">
      <alignment horizontal="left" vertical="top" wrapText="1"/>
    </xf>
    <xf numFmtId="0" fontId="11" fillId="0" borderId="1" xfId="0" applyFont="1" applyFill="1" applyBorder="1" applyAlignment="1">
      <alignment horizontal="left" vertical="top"/>
    </xf>
    <xf numFmtId="0" fontId="1" fillId="0" borderId="0" xfId="0" applyFont="1" applyFill="1" applyBorder="1" applyAlignment="1">
      <alignment horizontal="left" vertical="top" wrapText="1"/>
    </xf>
    <xf numFmtId="165" fontId="23" fillId="85" borderId="1" xfId="0" applyNumberFormat="1" applyFont="1" applyFill="1" applyBorder="1" applyAlignment="1">
      <alignment horizontal="center" vertical="top"/>
    </xf>
    <xf numFmtId="0" fontId="26" fillId="85" borderId="0" xfId="0" applyFont="1" applyFill="1"/>
    <xf numFmtId="49" fontId="18" fillId="85" borderId="0" xfId="0" applyNumberFormat="1" applyFont="1" applyFill="1" applyBorder="1" applyAlignment="1">
      <alignment horizontal="right" vertical="top"/>
    </xf>
    <xf numFmtId="0" fontId="9" fillId="2" borderId="29" xfId="0" applyFont="1" applyFill="1" applyBorder="1" applyAlignment="1">
      <alignment horizontal="center"/>
    </xf>
    <xf numFmtId="0" fontId="9" fillId="5" borderId="27" xfId="0" applyFont="1" applyFill="1" applyBorder="1" applyAlignment="1">
      <alignment horizontal="center" wrapText="1"/>
    </xf>
    <xf numFmtId="0" fontId="14" fillId="5" borderId="0" xfId="0" applyFont="1" applyFill="1" applyAlignment="1">
      <alignment horizontal="center" wrapText="1"/>
    </xf>
    <xf numFmtId="0" fontId="1" fillId="0" borderId="1" xfId="0" applyFont="1" applyBorder="1" applyAlignment="1">
      <alignment wrapText="1"/>
    </xf>
    <xf numFmtId="0" fontId="11" fillId="0" borderId="28" xfId="0" applyFont="1" applyFill="1" applyBorder="1" applyAlignment="1">
      <alignment vertical="top" wrapText="1"/>
    </xf>
    <xf numFmtId="0" fontId="9" fillId="2" borderId="22" xfId="0" applyFont="1" applyFill="1" applyBorder="1" applyAlignment="1">
      <alignment horizontal="center"/>
    </xf>
    <xf numFmtId="0" fontId="9" fillId="5" borderId="0" xfId="0" applyFont="1" applyFill="1" applyAlignment="1">
      <alignment horizontal="center" wrapText="1"/>
    </xf>
    <xf numFmtId="0" fontId="14" fillId="5" borderId="25" xfId="0" applyFont="1" applyFill="1" applyBorder="1" applyAlignment="1">
      <alignment horizontal="center" wrapText="1"/>
    </xf>
    <xf numFmtId="0" fontId="14" fillId="5" borderId="0" xfId="0" applyFont="1" applyFill="1" applyBorder="1" applyAlignment="1">
      <alignment horizontal="center" wrapText="1"/>
    </xf>
    <xf numFmtId="0" fontId="14" fillId="5" borderId="26" xfId="0" applyFont="1" applyFill="1" applyBorder="1" applyAlignment="1">
      <alignment horizontal="center" wrapText="1"/>
    </xf>
    <xf numFmtId="0" fontId="8" fillId="0" borderId="1" xfId="0" applyFont="1" applyBorder="1" applyAlignment="1">
      <alignment wrapText="1"/>
    </xf>
    <xf numFmtId="0" fontId="11" fillId="0" borderId="2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5" xfId="0" applyFont="1" applyFill="1" applyBorder="1" applyAlignment="1">
      <alignment horizontal="left" wrapText="1"/>
    </xf>
    <xf numFmtId="0" fontId="11" fillId="0" borderId="0" xfId="0" applyFont="1" applyFill="1" applyBorder="1" applyAlignment="1">
      <alignment horizontal="left" wrapText="1"/>
    </xf>
    <xf numFmtId="0" fontId="11" fillId="84" borderId="25" xfId="0" applyFont="1" applyFill="1" applyBorder="1" applyAlignment="1">
      <alignment wrapText="1"/>
    </xf>
    <xf numFmtId="0" fontId="1" fillId="84" borderId="25" xfId="0" applyFont="1" applyFill="1" applyBorder="1" applyAlignment="1">
      <alignment wrapText="1"/>
    </xf>
    <xf numFmtId="0" fontId="1" fillId="84" borderId="0" xfId="0" applyFont="1" applyFill="1" applyBorder="1"/>
    <xf numFmtId="0" fontId="1" fillId="84" borderId="0" xfId="0" applyFont="1" applyFill="1" applyBorder="1" applyAlignment="1">
      <alignment horizontal="left" wrapText="1"/>
    </xf>
    <xf numFmtId="0" fontId="11" fillId="84" borderId="0" xfId="0" applyFont="1" applyFill="1" applyBorder="1"/>
    <xf numFmtId="0" fontId="1" fillId="84" borderId="26" xfId="0" applyFont="1" applyFill="1" applyBorder="1"/>
    <xf numFmtId="0" fontId="11" fillId="0" borderId="0" xfId="0" applyFont="1" applyBorder="1" applyAlignment="1">
      <alignment wrapText="1"/>
    </xf>
    <xf numFmtId="0" fontId="11" fillId="0" borderId="0" xfId="0" applyFont="1" applyAlignment="1">
      <alignment vertical="top" wrapText="1"/>
    </xf>
    <xf numFmtId="0" fontId="0" fillId="0" borderId="28" xfId="0" applyBorder="1"/>
    <xf numFmtId="0" fontId="1" fillId="0" borderId="0" xfId="0" applyFont="1" applyAlignment="1">
      <alignment wrapText="1"/>
    </xf>
    <xf numFmtId="0" fontId="0" fillId="0" borderId="27" xfId="0" applyBorder="1"/>
    <xf numFmtId="0" fontId="11" fillId="0" borderId="22"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1" fillId="0" borderId="0" xfId="0" applyFont="1" applyBorder="1" applyAlignment="1">
      <alignment horizontal="left" wrapText="1"/>
    </xf>
    <xf numFmtId="0" fontId="11" fillId="0" borderId="30" xfId="0" applyFont="1" applyFill="1" applyBorder="1" applyAlignment="1">
      <alignment horizontal="left" wrapText="1"/>
    </xf>
    <xf numFmtId="0" fontId="11" fillId="0" borderId="31" xfId="0" applyFont="1" applyFill="1" applyBorder="1" applyAlignment="1">
      <alignment horizontal="left" wrapText="1"/>
    </xf>
    <xf numFmtId="0" fontId="8" fillId="0" borderId="0" xfId="0" applyFont="1"/>
    <xf numFmtId="0" fontId="8" fillId="0" borderId="0" xfId="0" applyFont="1" applyAlignment="1">
      <alignment wrapText="1"/>
    </xf>
    <xf numFmtId="0" fontId="1" fillId="0" borderId="0" xfId="0" applyFont="1" applyAlignment="1">
      <alignment horizontal="left" vertical="top"/>
    </xf>
    <xf numFmtId="0" fontId="1" fillId="0" borderId="0" xfId="0" applyFont="1" applyFill="1" applyAlignment="1">
      <alignment horizontal="left" vertical="top"/>
    </xf>
    <xf numFmtId="0" fontId="11" fillId="3" borderId="1" xfId="0" applyFont="1" applyFill="1" applyBorder="1" applyAlignment="1">
      <alignment horizontal="left" vertical="top" wrapText="1"/>
    </xf>
    <xf numFmtId="0" fontId="8" fillId="0" borderId="1" xfId="0" applyFont="1" applyFill="1" applyBorder="1" applyAlignment="1">
      <alignment vertical="top" wrapText="1"/>
    </xf>
    <xf numFmtId="0" fontId="1" fillId="0" borderId="1" xfId="0" applyFont="1" applyFill="1" applyBorder="1" applyAlignment="1">
      <alignment wrapText="1"/>
    </xf>
    <xf numFmtId="164" fontId="11" fillId="3" borderId="1" xfId="0" applyNumberFormat="1" applyFont="1" applyFill="1" applyBorder="1" applyAlignment="1">
      <alignment horizontal="left" vertical="top" wrapText="1"/>
    </xf>
    <xf numFmtId="164" fontId="10"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1" xfId="0" applyFont="1" applyFill="1" applyBorder="1" applyAlignment="1" applyProtection="1">
      <alignment horizontal="left" vertical="top" wrapText="1"/>
      <protection locked="0"/>
    </xf>
    <xf numFmtId="164" fontId="10" fillId="3" borderId="2" xfId="0" applyNumberFormat="1" applyFont="1" applyFill="1" applyBorder="1" applyAlignment="1">
      <alignment horizontal="left" vertical="top"/>
    </xf>
    <xf numFmtId="0" fontId="8" fillId="3" borderId="32" xfId="0" applyFont="1" applyFill="1" applyBorder="1" applyAlignment="1">
      <alignment horizontal="left" vertical="top"/>
    </xf>
    <xf numFmtId="0" fontId="10" fillId="3" borderId="32" xfId="0" applyFont="1" applyFill="1" applyBorder="1" applyAlignment="1">
      <alignment horizontal="left" vertical="top" wrapText="1"/>
    </xf>
    <xf numFmtId="0" fontId="11" fillId="3" borderId="32" xfId="0" applyFont="1" applyFill="1" applyBorder="1" applyAlignment="1">
      <alignment horizontal="left" vertical="top"/>
    </xf>
    <xf numFmtId="0" fontId="10" fillId="3" borderId="32" xfId="0" applyFont="1" applyFill="1" applyBorder="1" applyAlignment="1">
      <alignment horizontal="left" vertical="top"/>
    </xf>
    <xf numFmtId="0" fontId="10" fillId="3" borderId="32" xfId="0" quotePrefix="1" applyFont="1" applyFill="1" applyBorder="1" applyAlignment="1" applyProtection="1">
      <alignment horizontal="left" vertical="top"/>
      <protection locked="0"/>
    </xf>
    <xf numFmtId="0" fontId="10" fillId="3" borderId="3" xfId="0" applyFont="1" applyFill="1" applyBorder="1" applyAlignment="1">
      <alignment horizontal="left" vertical="top"/>
    </xf>
    <xf numFmtId="164" fontId="13" fillId="3" borderId="1" xfId="0" applyNumberFormat="1" applyFont="1" applyFill="1" applyBorder="1" applyAlignment="1">
      <alignment horizontal="left" vertical="top" wrapText="1"/>
    </xf>
    <xf numFmtId="0" fontId="13" fillId="3" borderId="1" xfId="0" applyFont="1" applyFill="1" applyBorder="1" applyAlignment="1">
      <alignment horizontal="left" vertical="top" wrapText="1"/>
    </xf>
    <xf numFmtId="0" fontId="101" fillId="3" borderId="1" xfId="0" applyFont="1" applyFill="1" applyBorder="1" applyAlignment="1">
      <alignment horizontal="left" vertical="top" wrapText="1"/>
    </xf>
    <xf numFmtId="0" fontId="13" fillId="3" borderId="1" xfId="0" applyFont="1" applyFill="1" applyBorder="1" applyAlignment="1" applyProtection="1">
      <alignment horizontal="left" vertical="top" wrapText="1"/>
      <protection locked="0"/>
    </xf>
    <xf numFmtId="0" fontId="10" fillId="3" borderId="2" xfId="0" applyFont="1" applyFill="1" applyBorder="1" applyAlignment="1">
      <alignment horizontal="left" vertical="top" wrapText="1"/>
    </xf>
    <xf numFmtId="0" fontId="11" fillId="3" borderId="1" xfId="0" applyFont="1" applyFill="1" applyBorder="1" applyAlignment="1" applyProtection="1">
      <alignment horizontal="left" vertical="top" wrapText="1"/>
      <protection locked="0"/>
    </xf>
    <xf numFmtId="0" fontId="1" fillId="3" borderId="1" xfId="0" quotePrefix="1" applyFont="1" applyFill="1" applyBorder="1" applyAlignment="1">
      <alignment horizontal="left" vertical="top" wrapText="1"/>
    </xf>
    <xf numFmtId="2" fontId="1" fillId="0" borderId="1" xfId="0" quotePrefix="1" applyNumberFormat="1" applyFont="1" applyFill="1" applyBorder="1" applyAlignment="1">
      <alignment horizontal="left" vertical="top" wrapText="1"/>
    </xf>
    <xf numFmtId="164" fontId="13" fillId="3" borderId="2" xfId="0" applyNumberFormat="1" applyFont="1" applyFill="1" applyBorder="1" applyAlignment="1">
      <alignment horizontal="left" vertical="top"/>
    </xf>
    <xf numFmtId="0" fontId="102" fillId="3" borderId="32" xfId="0" applyFont="1" applyFill="1" applyBorder="1" applyAlignment="1">
      <alignment horizontal="left" vertical="top"/>
    </xf>
    <xf numFmtId="0" fontId="13" fillId="3" borderId="32" xfId="0" applyFont="1" applyFill="1" applyBorder="1" applyAlignment="1">
      <alignment horizontal="left" vertical="top" wrapText="1"/>
    </xf>
    <xf numFmtId="0" fontId="101" fillId="3" borderId="32" xfId="0" applyFont="1" applyFill="1" applyBorder="1" applyAlignment="1">
      <alignment horizontal="left" vertical="top"/>
    </xf>
    <xf numFmtId="0" fontId="13" fillId="3" borderId="32" xfId="0" applyFont="1" applyFill="1" applyBorder="1" applyAlignment="1">
      <alignment horizontal="left" vertical="top"/>
    </xf>
    <xf numFmtId="0" fontId="13" fillId="3" borderId="32" xfId="0" quotePrefix="1" applyFont="1" applyFill="1" applyBorder="1" applyAlignment="1" applyProtection="1">
      <alignment horizontal="left" vertical="top"/>
      <protection locked="0"/>
    </xf>
    <xf numFmtId="0" fontId="13" fillId="3" borderId="3" xfId="0" applyFont="1" applyFill="1" applyBorder="1" applyAlignment="1">
      <alignment horizontal="left" vertical="top"/>
    </xf>
    <xf numFmtId="0" fontId="103" fillId="3" borderId="1" xfId="0" applyFont="1" applyFill="1" applyBorder="1" applyAlignment="1">
      <alignment horizontal="left" vertical="top" wrapText="1"/>
    </xf>
    <xf numFmtId="0" fontId="101" fillId="3"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166" fontId="23" fillId="6" borderId="1" xfId="0" applyNumberFormat="1" applyFont="1" applyFill="1" applyBorder="1" applyAlignment="1">
      <alignment horizontal="center" vertical="top" wrapText="1"/>
    </xf>
    <xf numFmtId="0" fontId="23" fillId="6" borderId="0" xfId="0" applyFont="1" applyFill="1" applyBorder="1" applyAlignment="1">
      <alignment horizontal="right" vertical="top"/>
    </xf>
    <xf numFmtId="165" fontId="20" fillId="8" borderId="2" xfId="0" applyNumberFormat="1" applyFont="1" applyFill="1" applyBorder="1" applyAlignment="1">
      <alignment horizontal="center" vertical="top" wrapText="1"/>
    </xf>
    <xf numFmtId="165" fontId="20" fillId="8" borderId="3" xfId="0" applyNumberFormat="1" applyFont="1" applyFill="1" applyBorder="1" applyAlignment="1">
      <alignment horizontal="center" vertical="top" wrapText="1"/>
    </xf>
    <xf numFmtId="0" fontId="1" fillId="0" borderId="26" xfId="0" applyFont="1" applyFill="1" applyBorder="1" applyAlignment="1">
      <alignment vertical="top" wrapText="1"/>
    </xf>
    <xf numFmtId="0" fontId="0" fillId="0" borderId="26" xfId="0" applyFill="1" applyBorder="1" applyAlignment="1">
      <alignment vertical="top" wrapText="1"/>
    </xf>
    <xf numFmtId="0" fontId="8" fillId="2" borderId="23" xfId="0" applyFont="1" applyFill="1" applyBorder="1" applyAlignment="1">
      <alignment horizontal="center"/>
    </xf>
    <xf numFmtId="0" fontId="8" fillId="2" borderId="24" xfId="0" applyFont="1" applyFill="1" applyBorder="1" applyAlignment="1">
      <alignment horizontal="center"/>
    </xf>
    <xf numFmtId="0" fontId="8" fillId="2" borderId="22" xfId="0" applyFont="1" applyFill="1" applyBorder="1" applyAlignment="1">
      <alignment horizontal="center"/>
    </xf>
    <xf numFmtId="0" fontId="11" fillId="0" borderId="26" xfId="0" applyFont="1" applyFill="1" applyBorder="1" applyAlignment="1">
      <alignment horizontal="left" vertical="top" wrapText="1"/>
    </xf>
    <xf numFmtId="0" fontId="0" fillId="0" borderId="26" xfId="0" applyFill="1" applyBorder="1" applyAlignment="1">
      <alignment horizontal="left" vertical="top" wrapText="1"/>
    </xf>
    <xf numFmtId="0" fontId="1" fillId="0" borderId="24" xfId="0" applyFont="1" applyFill="1" applyBorder="1" applyAlignment="1">
      <alignment vertical="top" wrapText="1"/>
    </xf>
    <xf numFmtId="0" fontId="0" fillId="0" borderId="33" xfId="0" applyFill="1" applyBorder="1" applyAlignment="1">
      <alignment vertical="top" wrapText="1"/>
    </xf>
  </cellXfs>
  <cellStyles count="656">
    <cellStyle name="20% - Accent1" xfId="19" builtinId="30" customBuiltin="1"/>
    <cellStyle name="20% - Accent1 2" xfId="44" xr:uid="{00000000-0005-0000-0000-000001000000}"/>
    <cellStyle name="20% - Accent1 2 2" xfId="181" xr:uid="{00000000-0005-0000-0000-000002000000}"/>
    <cellStyle name="20% - Accent1 2 2 2" xfId="182" xr:uid="{00000000-0005-0000-0000-000003000000}"/>
    <cellStyle name="20% - Accent1 2 2 3" xfId="389" xr:uid="{00000000-0005-0000-0000-000004000000}"/>
    <cellStyle name="20% - Accent1 2 3" xfId="183" xr:uid="{00000000-0005-0000-0000-000005000000}"/>
    <cellStyle name="20% - Accent1 2 4" xfId="180" xr:uid="{00000000-0005-0000-0000-000006000000}"/>
    <cellStyle name="20% - Accent1 2 4 2" xfId="600" xr:uid="{00000000-0005-0000-0000-000007000000}"/>
    <cellStyle name="20% - Accent1 2 4 3" xfId="390" xr:uid="{00000000-0005-0000-0000-000008000000}"/>
    <cellStyle name="20% - Accent1 3" xfId="150" xr:uid="{00000000-0005-0000-0000-000009000000}"/>
    <cellStyle name="20% - Accent1 3 2" xfId="624" xr:uid="{00000000-0005-0000-0000-00000A000000}"/>
    <cellStyle name="20% - Accent1 3 3" xfId="391" xr:uid="{00000000-0005-0000-0000-00000B000000}"/>
    <cellStyle name="20% - Accent1 4" xfId="43" xr:uid="{00000000-0005-0000-0000-00000C000000}"/>
    <cellStyle name="20% - Accent2" xfId="23" builtinId="34" customBuiltin="1"/>
    <cellStyle name="20% - Accent2 2" xfId="46" xr:uid="{00000000-0005-0000-0000-00000E000000}"/>
    <cellStyle name="20% - Accent2 2 2" xfId="185" xr:uid="{00000000-0005-0000-0000-00000F000000}"/>
    <cellStyle name="20% - Accent2 2 2 2" xfId="186" xr:uid="{00000000-0005-0000-0000-000010000000}"/>
    <cellStyle name="20% - Accent2 2 2 3" xfId="392" xr:uid="{00000000-0005-0000-0000-000011000000}"/>
    <cellStyle name="20% - Accent2 2 3" xfId="187" xr:uid="{00000000-0005-0000-0000-000012000000}"/>
    <cellStyle name="20% - Accent2 2 4" xfId="184" xr:uid="{00000000-0005-0000-0000-000013000000}"/>
    <cellStyle name="20% - Accent2 2 4 2" xfId="599" xr:uid="{00000000-0005-0000-0000-000014000000}"/>
    <cellStyle name="20% - Accent2 2 4 3" xfId="393" xr:uid="{00000000-0005-0000-0000-000015000000}"/>
    <cellStyle name="20% - Accent2 3" xfId="154" xr:uid="{00000000-0005-0000-0000-000016000000}"/>
    <cellStyle name="20% - Accent2 3 2" xfId="621" xr:uid="{00000000-0005-0000-0000-000017000000}"/>
    <cellStyle name="20% - Accent2 3 3" xfId="394" xr:uid="{00000000-0005-0000-0000-000018000000}"/>
    <cellStyle name="20% - Accent2 4" xfId="45" xr:uid="{00000000-0005-0000-0000-000019000000}"/>
    <cellStyle name="20% - Accent3" xfId="27" builtinId="38" customBuiltin="1"/>
    <cellStyle name="20% - Accent3 2" xfId="48" xr:uid="{00000000-0005-0000-0000-00001B000000}"/>
    <cellStyle name="20% - Accent3 2 2" xfId="189" xr:uid="{00000000-0005-0000-0000-00001C000000}"/>
    <cellStyle name="20% - Accent3 2 2 2" xfId="190" xr:uid="{00000000-0005-0000-0000-00001D000000}"/>
    <cellStyle name="20% - Accent3 2 2 3" xfId="395" xr:uid="{00000000-0005-0000-0000-00001E000000}"/>
    <cellStyle name="20% - Accent3 2 3" xfId="191" xr:uid="{00000000-0005-0000-0000-00001F000000}"/>
    <cellStyle name="20% - Accent3 2 4" xfId="188" xr:uid="{00000000-0005-0000-0000-000020000000}"/>
    <cellStyle name="20% - Accent3 2 4 2" xfId="598" xr:uid="{00000000-0005-0000-0000-000021000000}"/>
    <cellStyle name="20% - Accent3 2 4 3" xfId="396" xr:uid="{00000000-0005-0000-0000-000022000000}"/>
    <cellStyle name="20% - Accent3 3" xfId="158" xr:uid="{00000000-0005-0000-0000-000023000000}"/>
    <cellStyle name="20% - Accent3 3 2" xfId="617" xr:uid="{00000000-0005-0000-0000-000024000000}"/>
    <cellStyle name="20% - Accent3 3 3" xfId="397" xr:uid="{00000000-0005-0000-0000-000025000000}"/>
    <cellStyle name="20% - Accent3 4" xfId="47" xr:uid="{00000000-0005-0000-0000-000026000000}"/>
    <cellStyle name="20% - Accent4" xfId="31" builtinId="42" customBuiltin="1"/>
    <cellStyle name="20% - Accent4 2" xfId="50" xr:uid="{00000000-0005-0000-0000-000028000000}"/>
    <cellStyle name="20% - Accent4 2 2" xfId="193" xr:uid="{00000000-0005-0000-0000-000029000000}"/>
    <cellStyle name="20% - Accent4 2 2 2" xfId="194" xr:uid="{00000000-0005-0000-0000-00002A000000}"/>
    <cellStyle name="20% - Accent4 2 2 3" xfId="398" xr:uid="{00000000-0005-0000-0000-00002B000000}"/>
    <cellStyle name="20% - Accent4 2 3" xfId="195" xr:uid="{00000000-0005-0000-0000-00002C000000}"/>
    <cellStyle name="20% - Accent4 2 4" xfId="192" xr:uid="{00000000-0005-0000-0000-00002D000000}"/>
    <cellStyle name="20% - Accent4 2 4 2" xfId="597" xr:uid="{00000000-0005-0000-0000-00002E000000}"/>
    <cellStyle name="20% - Accent4 2 4 3" xfId="399" xr:uid="{00000000-0005-0000-0000-00002F000000}"/>
    <cellStyle name="20% - Accent4 3" xfId="162" xr:uid="{00000000-0005-0000-0000-000030000000}"/>
    <cellStyle name="20% - Accent4 3 2" xfId="613" xr:uid="{00000000-0005-0000-0000-000031000000}"/>
    <cellStyle name="20% - Accent4 3 3" xfId="400" xr:uid="{00000000-0005-0000-0000-000032000000}"/>
    <cellStyle name="20% - Accent4 4" xfId="49" xr:uid="{00000000-0005-0000-0000-000033000000}"/>
    <cellStyle name="20% - Accent5" xfId="35" builtinId="46" customBuiltin="1"/>
    <cellStyle name="20% - Accent5 2" xfId="52" xr:uid="{00000000-0005-0000-0000-000035000000}"/>
    <cellStyle name="20% - Accent5 2 2" xfId="197" xr:uid="{00000000-0005-0000-0000-000036000000}"/>
    <cellStyle name="20% - Accent5 2 2 2" xfId="198" xr:uid="{00000000-0005-0000-0000-000037000000}"/>
    <cellStyle name="20% - Accent5 2 2 3" xfId="401" xr:uid="{00000000-0005-0000-0000-000038000000}"/>
    <cellStyle name="20% - Accent5 2 3" xfId="199" xr:uid="{00000000-0005-0000-0000-000039000000}"/>
    <cellStyle name="20% - Accent5 2 4" xfId="196" xr:uid="{00000000-0005-0000-0000-00003A000000}"/>
    <cellStyle name="20% - Accent5 2 4 2" xfId="596" xr:uid="{00000000-0005-0000-0000-00003B000000}"/>
    <cellStyle name="20% - Accent5 2 4 3" xfId="402" xr:uid="{00000000-0005-0000-0000-00003C000000}"/>
    <cellStyle name="20% - Accent5 3" xfId="166" xr:uid="{00000000-0005-0000-0000-00003D000000}"/>
    <cellStyle name="20% - Accent5 3 2" xfId="609" xr:uid="{00000000-0005-0000-0000-00003E000000}"/>
    <cellStyle name="20% - Accent5 3 3" xfId="403" xr:uid="{00000000-0005-0000-0000-00003F000000}"/>
    <cellStyle name="20% - Accent5 4" xfId="51" xr:uid="{00000000-0005-0000-0000-000040000000}"/>
    <cellStyle name="20% - Accent6" xfId="39" builtinId="50" customBuiltin="1"/>
    <cellStyle name="20% - Accent6 2" xfId="54" xr:uid="{00000000-0005-0000-0000-000042000000}"/>
    <cellStyle name="20% - Accent6 2 2" xfId="201" xr:uid="{00000000-0005-0000-0000-000043000000}"/>
    <cellStyle name="20% - Accent6 2 2 2" xfId="202" xr:uid="{00000000-0005-0000-0000-000044000000}"/>
    <cellStyle name="20% - Accent6 2 2 3" xfId="404" xr:uid="{00000000-0005-0000-0000-000045000000}"/>
    <cellStyle name="20% - Accent6 2 3" xfId="203" xr:uid="{00000000-0005-0000-0000-000046000000}"/>
    <cellStyle name="20% - Accent6 2 4" xfId="200" xr:uid="{00000000-0005-0000-0000-000047000000}"/>
    <cellStyle name="20% - Accent6 2 4 2" xfId="595" xr:uid="{00000000-0005-0000-0000-000048000000}"/>
    <cellStyle name="20% - Accent6 2 4 3" xfId="405" xr:uid="{00000000-0005-0000-0000-000049000000}"/>
    <cellStyle name="20% - Accent6 3" xfId="170" xr:uid="{00000000-0005-0000-0000-00004A000000}"/>
    <cellStyle name="20% - Accent6 3 2" xfId="606" xr:uid="{00000000-0005-0000-0000-00004B000000}"/>
    <cellStyle name="20% - Accent6 3 3" xfId="406" xr:uid="{00000000-0005-0000-0000-00004C000000}"/>
    <cellStyle name="20% - Accent6 4" xfId="53" xr:uid="{00000000-0005-0000-0000-00004D000000}"/>
    <cellStyle name="40% - Accent1" xfId="20" builtinId="31" customBuiltin="1"/>
    <cellStyle name="40% - Accent1 2" xfId="56" xr:uid="{00000000-0005-0000-0000-00004F000000}"/>
    <cellStyle name="40% - Accent1 2 2" xfId="205" xr:uid="{00000000-0005-0000-0000-000050000000}"/>
    <cellStyle name="40% - Accent1 2 2 2" xfId="206" xr:uid="{00000000-0005-0000-0000-000051000000}"/>
    <cellStyle name="40% - Accent1 2 2 2 2" xfId="407" xr:uid="{00000000-0005-0000-0000-000052000000}"/>
    <cellStyle name="40% - Accent1 2 2 3" xfId="408" xr:uid="{00000000-0005-0000-0000-000053000000}"/>
    <cellStyle name="40% - Accent1 2 2 4" xfId="409" xr:uid="{00000000-0005-0000-0000-000054000000}"/>
    <cellStyle name="40% - Accent1 2 3" xfId="207" xr:uid="{00000000-0005-0000-0000-000055000000}"/>
    <cellStyle name="40% - Accent1 2 3 2" xfId="410" xr:uid="{00000000-0005-0000-0000-000056000000}"/>
    <cellStyle name="40% - Accent1 2 4" xfId="204" xr:uid="{00000000-0005-0000-0000-000057000000}"/>
    <cellStyle name="40% - Accent1 2 4 2" xfId="594" xr:uid="{00000000-0005-0000-0000-000058000000}"/>
    <cellStyle name="40% - Accent1 2 4 3" xfId="411" xr:uid="{00000000-0005-0000-0000-000059000000}"/>
    <cellStyle name="40% - Accent1 2 5" xfId="412" xr:uid="{00000000-0005-0000-0000-00005A000000}"/>
    <cellStyle name="40% - Accent1 3" xfId="151" xr:uid="{00000000-0005-0000-0000-00005B000000}"/>
    <cellStyle name="40% - Accent1 3 2" xfId="208" xr:uid="{00000000-0005-0000-0000-00005C000000}"/>
    <cellStyle name="40% - Accent1 3 2 2" xfId="414" xr:uid="{00000000-0005-0000-0000-00005D000000}"/>
    <cellStyle name="40% - Accent1 3 3" xfId="415" xr:uid="{00000000-0005-0000-0000-00005E000000}"/>
    <cellStyle name="40% - Accent1 3 4" xfId="413" xr:uid="{00000000-0005-0000-0000-00005F000000}"/>
    <cellStyle name="40% - Accent1 4" xfId="55" xr:uid="{00000000-0005-0000-0000-000060000000}"/>
    <cellStyle name="40% - Accent1 4 2" xfId="210" xr:uid="{00000000-0005-0000-0000-000061000000}"/>
    <cellStyle name="40% - Accent1 4 2 2" xfId="211" xr:uid="{00000000-0005-0000-0000-000062000000}"/>
    <cellStyle name="40% - Accent1 4 3" xfId="212" xr:uid="{00000000-0005-0000-0000-000063000000}"/>
    <cellStyle name="40% - Accent1 4 4" xfId="209" xr:uid="{00000000-0005-0000-0000-000064000000}"/>
    <cellStyle name="40% - Accent1 4 5" xfId="647" xr:uid="{00000000-0005-0000-0000-000065000000}"/>
    <cellStyle name="40% - Accent1 5" xfId="179" xr:uid="{00000000-0005-0000-0000-000066000000}"/>
    <cellStyle name="40% - Accent1 5 2" xfId="213" xr:uid="{00000000-0005-0000-0000-000067000000}"/>
    <cellStyle name="40% - Accent1 6" xfId="214" xr:uid="{00000000-0005-0000-0000-000068000000}"/>
    <cellStyle name="40% - Accent1 6 2" xfId="215" xr:uid="{00000000-0005-0000-0000-000069000000}"/>
    <cellStyle name="40% - Accent1 6 2 2" xfId="416" xr:uid="{00000000-0005-0000-0000-00006A000000}"/>
    <cellStyle name="40% - Accent1 6 3" xfId="417" xr:uid="{00000000-0005-0000-0000-00006B000000}"/>
    <cellStyle name="40% - Accent1 7" xfId="418" xr:uid="{00000000-0005-0000-0000-00006C000000}"/>
    <cellStyle name="40% - Accent2" xfId="24" builtinId="35" customBuiltin="1"/>
    <cellStyle name="40% - Accent2 2" xfId="58" xr:uid="{00000000-0005-0000-0000-00006E000000}"/>
    <cellStyle name="40% - Accent2 2 2" xfId="217" xr:uid="{00000000-0005-0000-0000-00006F000000}"/>
    <cellStyle name="40% - Accent2 2 2 2" xfId="218" xr:uid="{00000000-0005-0000-0000-000070000000}"/>
    <cellStyle name="40% - Accent2 2 2 3" xfId="419" xr:uid="{00000000-0005-0000-0000-000071000000}"/>
    <cellStyle name="40% - Accent2 2 3" xfId="219" xr:uid="{00000000-0005-0000-0000-000072000000}"/>
    <cellStyle name="40% - Accent2 2 4" xfId="216" xr:uid="{00000000-0005-0000-0000-000073000000}"/>
    <cellStyle name="40% - Accent2 2 4 2" xfId="593" xr:uid="{00000000-0005-0000-0000-000074000000}"/>
    <cellStyle name="40% - Accent2 2 4 3" xfId="420" xr:uid="{00000000-0005-0000-0000-000075000000}"/>
    <cellStyle name="40% - Accent2 3" xfId="155" xr:uid="{00000000-0005-0000-0000-000076000000}"/>
    <cellStyle name="40% - Accent2 3 2" xfId="620" xr:uid="{00000000-0005-0000-0000-000077000000}"/>
    <cellStyle name="40% - Accent2 3 3" xfId="421" xr:uid="{00000000-0005-0000-0000-000078000000}"/>
    <cellStyle name="40% - Accent2 4" xfId="57" xr:uid="{00000000-0005-0000-0000-000079000000}"/>
    <cellStyle name="40% - Accent3" xfId="28" builtinId="39" customBuiltin="1"/>
    <cellStyle name="40% - Accent3 2" xfId="60" xr:uid="{00000000-0005-0000-0000-00007B000000}"/>
    <cellStyle name="40% - Accent3 2 2" xfId="221" xr:uid="{00000000-0005-0000-0000-00007C000000}"/>
    <cellStyle name="40% - Accent3 2 2 2" xfId="222" xr:uid="{00000000-0005-0000-0000-00007D000000}"/>
    <cellStyle name="40% - Accent3 2 2 3" xfId="422" xr:uid="{00000000-0005-0000-0000-00007E000000}"/>
    <cellStyle name="40% - Accent3 2 3" xfId="223" xr:uid="{00000000-0005-0000-0000-00007F000000}"/>
    <cellStyle name="40% - Accent3 2 4" xfId="220" xr:uid="{00000000-0005-0000-0000-000080000000}"/>
    <cellStyle name="40% - Accent3 2 4 2" xfId="592" xr:uid="{00000000-0005-0000-0000-000081000000}"/>
    <cellStyle name="40% - Accent3 2 4 3" xfId="423" xr:uid="{00000000-0005-0000-0000-000082000000}"/>
    <cellStyle name="40% - Accent3 3" xfId="159" xr:uid="{00000000-0005-0000-0000-000083000000}"/>
    <cellStyle name="40% - Accent3 3 2" xfId="616" xr:uid="{00000000-0005-0000-0000-000084000000}"/>
    <cellStyle name="40% - Accent3 3 3" xfId="424" xr:uid="{00000000-0005-0000-0000-000085000000}"/>
    <cellStyle name="40% - Accent3 4" xfId="59" xr:uid="{00000000-0005-0000-0000-000086000000}"/>
    <cellStyle name="40% - Accent4" xfId="32" builtinId="43" customBuiltin="1"/>
    <cellStyle name="40% - Accent4 2" xfId="62" xr:uid="{00000000-0005-0000-0000-000088000000}"/>
    <cellStyle name="40% - Accent4 2 2" xfId="225" xr:uid="{00000000-0005-0000-0000-000089000000}"/>
    <cellStyle name="40% - Accent4 2 2 2" xfId="226" xr:uid="{00000000-0005-0000-0000-00008A000000}"/>
    <cellStyle name="40% - Accent4 2 2 3" xfId="425" xr:uid="{00000000-0005-0000-0000-00008B000000}"/>
    <cellStyle name="40% - Accent4 2 3" xfId="227" xr:uid="{00000000-0005-0000-0000-00008C000000}"/>
    <cellStyle name="40% - Accent4 2 4" xfId="224" xr:uid="{00000000-0005-0000-0000-00008D000000}"/>
    <cellStyle name="40% - Accent4 2 4 2" xfId="591" xr:uid="{00000000-0005-0000-0000-00008E000000}"/>
    <cellStyle name="40% - Accent4 2 4 3" xfId="426" xr:uid="{00000000-0005-0000-0000-00008F000000}"/>
    <cellStyle name="40% - Accent4 3" xfId="163" xr:uid="{00000000-0005-0000-0000-000090000000}"/>
    <cellStyle name="40% - Accent4 3 2" xfId="612" xr:uid="{00000000-0005-0000-0000-000091000000}"/>
    <cellStyle name="40% - Accent4 3 3" xfId="427" xr:uid="{00000000-0005-0000-0000-000092000000}"/>
    <cellStyle name="40% - Accent4 4" xfId="61" xr:uid="{00000000-0005-0000-0000-000093000000}"/>
    <cellStyle name="40% - Accent5" xfId="36" builtinId="47" customBuiltin="1"/>
    <cellStyle name="40% - Accent5 2" xfId="64" xr:uid="{00000000-0005-0000-0000-000095000000}"/>
    <cellStyle name="40% - Accent5 2 2" xfId="229" xr:uid="{00000000-0005-0000-0000-000096000000}"/>
    <cellStyle name="40% - Accent5 2 2 2" xfId="230" xr:uid="{00000000-0005-0000-0000-000097000000}"/>
    <cellStyle name="40% - Accent5 2 2 2 2" xfId="428" xr:uid="{00000000-0005-0000-0000-000098000000}"/>
    <cellStyle name="40% - Accent5 2 2 3" xfId="429" xr:uid="{00000000-0005-0000-0000-000099000000}"/>
    <cellStyle name="40% - Accent5 2 2 4" xfId="430" xr:uid="{00000000-0005-0000-0000-00009A000000}"/>
    <cellStyle name="40% - Accent5 2 3" xfId="231" xr:uid="{00000000-0005-0000-0000-00009B000000}"/>
    <cellStyle name="40% - Accent5 2 3 2" xfId="431" xr:uid="{00000000-0005-0000-0000-00009C000000}"/>
    <cellStyle name="40% - Accent5 2 4" xfId="228" xr:uid="{00000000-0005-0000-0000-00009D000000}"/>
    <cellStyle name="40% - Accent5 2 4 2" xfId="590" xr:uid="{00000000-0005-0000-0000-00009E000000}"/>
    <cellStyle name="40% - Accent5 2 4 3" xfId="432" xr:uid="{00000000-0005-0000-0000-00009F000000}"/>
    <cellStyle name="40% - Accent5 2 5" xfId="433" xr:uid="{00000000-0005-0000-0000-0000A0000000}"/>
    <cellStyle name="40% - Accent5 3" xfId="167" xr:uid="{00000000-0005-0000-0000-0000A1000000}"/>
    <cellStyle name="40% - Accent5 3 2" xfId="232" xr:uid="{00000000-0005-0000-0000-0000A2000000}"/>
    <cellStyle name="40% - Accent5 3 2 2" xfId="435" xr:uid="{00000000-0005-0000-0000-0000A3000000}"/>
    <cellStyle name="40% - Accent5 3 3" xfId="436" xr:uid="{00000000-0005-0000-0000-0000A4000000}"/>
    <cellStyle name="40% - Accent5 3 4" xfId="434" xr:uid="{00000000-0005-0000-0000-0000A5000000}"/>
    <cellStyle name="40% - Accent5 4" xfId="63" xr:uid="{00000000-0005-0000-0000-0000A6000000}"/>
    <cellStyle name="40% - Accent5 4 2" xfId="234" xr:uid="{00000000-0005-0000-0000-0000A7000000}"/>
    <cellStyle name="40% - Accent5 4 2 2" xfId="235" xr:uid="{00000000-0005-0000-0000-0000A8000000}"/>
    <cellStyle name="40% - Accent5 4 3" xfId="236" xr:uid="{00000000-0005-0000-0000-0000A9000000}"/>
    <cellStyle name="40% - Accent5 4 4" xfId="233" xr:uid="{00000000-0005-0000-0000-0000AA000000}"/>
    <cellStyle name="40% - Accent5 4 5" xfId="646" xr:uid="{00000000-0005-0000-0000-0000AB000000}"/>
    <cellStyle name="40% - Accent5 5" xfId="237" xr:uid="{00000000-0005-0000-0000-0000AC000000}"/>
    <cellStyle name="40% - Accent5 5 2" xfId="238" xr:uid="{00000000-0005-0000-0000-0000AD000000}"/>
    <cellStyle name="40% - Accent5 5 2 2" xfId="437" xr:uid="{00000000-0005-0000-0000-0000AE000000}"/>
    <cellStyle name="40% - Accent5 5 3" xfId="438" xr:uid="{00000000-0005-0000-0000-0000AF000000}"/>
    <cellStyle name="40% - Accent5 6" xfId="439" xr:uid="{00000000-0005-0000-0000-0000B0000000}"/>
    <cellStyle name="40% - Accent6" xfId="40" builtinId="51" customBuiltin="1"/>
    <cellStyle name="40% - Accent6 2" xfId="66" xr:uid="{00000000-0005-0000-0000-0000B2000000}"/>
    <cellStyle name="40% - Accent6 2 2" xfId="240" xr:uid="{00000000-0005-0000-0000-0000B3000000}"/>
    <cellStyle name="40% - Accent6 2 2 2" xfId="241" xr:uid="{00000000-0005-0000-0000-0000B4000000}"/>
    <cellStyle name="40% - Accent6 2 2 3" xfId="440" xr:uid="{00000000-0005-0000-0000-0000B5000000}"/>
    <cellStyle name="40% - Accent6 2 3" xfId="242" xr:uid="{00000000-0005-0000-0000-0000B6000000}"/>
    <cellStyle name="40% - Accent6 2 4" xfId="239" xr:uid="{00000000-0005-0000-0000-0000B7000000}"/>
    <cellStyle name="40% - Accent6 2 4 2" xfId="589" xr:uid="{00000000-0005-0000-0000-0000B8000000}"/>
    <cellStyle name="40% - Accent6 2 4 3" xfId="441" xr:uid="{00000000-0005-0000-0000-0000B9000000}"/>
    <cellStyle name="40% - Accent6 3" xfId="171" xr:uid="{00000000-0005-0000-0000-0000BA000000}"/>
    <cellStyle name="40% - Accent6 3 2" xfId="605" xr:uid="{00000000-0005-0000-0000-0000BB000000}"/>
    <cellStyle name="40% - Accent6 3 3" xfId="442" xr:uid="{00000000-0005-0000-0000-0000BC000000}"/>
    <cellStyle name="40% - Accent6 4" xfId="65" xr:uid="{00000000-0005-0000-0000-0000BD000000}"/>
    <cellStyle name="60% - Accent1" xfId="21" builtinId="32" customBuiltin="1"/>
    <cellStyle name="60% - Accent1 2" xfId="68" xr:uid="{00000000-0005-0000-0000-0000BF000000}"/>
    <cellStyle name="60% - Accent1 2 2" xfId="243" xr:uid="{00000000-0005-0000-0000-0000C0000000}"/>
    <cellStyle name="60% - Accent1 2 2 2" xfId="588" xr:uid="{00000000-0005-0000-0000-0000C1000000}"/>
    <cellStyle name="60% - Accent1 2 2 3" xfId="443" xr:uid="{00000000-0005-0000-0000-0000C2000000}"/>
    <cellStyle name="60% - Accent1 2 3" xfId="444" xr:uid="{00000000-0005-0000-0000-0000C3000000}"/>
    <cellStyle name="60% - Accent1 3" xfId="152" xr:uid="{00000000-0005-0000-0000-0000C4000000}"/>
    <cellStyle name="60% - Accent1 3 2" xfId="623" xr:uid="{00000000-0005-0000-0000-0000C5000000}"/>
    <cellStyle name="60% - Accent1 3 3" xfId="445" xr:uid="{00000000-0005-0000-0000-0000C6000000}"/>
    <cellStyle name="60% - Accent1 4" xfId="67" xr:uid="{00000000-0005-0000-0000-0000C7000000}"/>
    <cellStyle name="60% - Accent2" xfId="25" builtinId="36" customBuiltin="1"/>
    <cellStyle name="60% - Accent2 2" xfId="70" xr:uid="{00000000-0005-0000-0000-0000C9000000}"/>
    <cellStyle name="60% - Accent2 2 2" xfId="244" xr:uid="{00000000-0005-0000-0000-0000CA000000}"/>
    <cellStyle name="60% - Accent2 2 2 2" xfId="587" xr:uid="{00000000-0005-0000-0000-0000CB000000}"/>
    <cellStyle name="60% - Accent2 2 2 3" xfId="446" xr:uid="{00000000-0005-0000-0000-0000CC000000}"/>
    <cellStyle name="60% - Accent2 2 3" xfId="447" xr:uid="{00000000-0005-0000-0000-0000CD000000}"/>
    <cellStyle name="60% - Accent2 3" xfId="156" xr:uid="{00000000-0005-0000-0000-0000CE000000}"/>
    <cellStyle name="60% - Accent2 3 2" xfId="619" xr:uid="{00000000-0005-0000-0000-0000CF000000}"/>
    <cellStyle name="60% - Accent2 3 3" xfId="448" xr:uid="{00000000-0005-0000-0000-0000D0000000}"/>
    <cellStyle name="60% - Accent2 4" xfId="69" xr:uid="{00000000-0005-0000-0000-0000D1000000}"/>
    <cellStyle name="60% - Accent3" xfId="29" builtinId="40" customBuiltin="1"/>
    <cellStyle name="60% - Accent3 2" xfId="72" xr:uid="{00000000-0005-0000-0000-0000D3000000}"/>
    <cellStyle name="60% - Accent3 2 2" xfId="245" xr:uid="{00000000-0005-0000-0000-0000D4000000}"/>
    <cellStyle name="60% - Accent3 2 2 2" xfId="586" xr:uid="{00000000-0005-0000-0000-0000D5000000}"/>
    <cellStyle name="60% - Accent3 2 2 3" xfId="449" xr:uid="{00000000-0005-0000-0000-0000D6000000}"/>
    <cellStyle name="60% - Accent3 2 3" xfId="450" xr:uid="{00000000-0005-0000-0000-0000D7000000}"/>
    <cellStyle name="60% - Accent3 3" xfId="160" xr:uid="{00000000-0005-0000-0000-0000D8000000}"/>
    <cellStyle name="60% - Accent3 3 2" xfId="615" xr:uid="{00000000-0005-0000-0000-0000D9000000}"/>
    <cellStyle name="60% - Accent3 3 3" xfId="451" xr:uid="{00000000-0005-0000-0000-0000DA000000}"/>
    <cellStyle name="60% - Accent3 4" xfId="71" xr:uid="{00000000-0005-0000-0000-0000DB000000}"/>
    <cellStyle name="60% - Accent4" xfId="33" builtinId="44" customBuiltin="1"/>
    <cellStyle name="60% - Accent4 2" xfId="74" xr:uid="{00000000-0005-0000-0000-0000DD000000}"/>
    <cellStyle name="60% - Accent4 2 2" xfId="246" xr:uid="{00000000-0005-0000-0000-0000DE000000}"/>
    <cellStyle name="60% - Accent4 2 2 2" xfId="585" xr:uid="{00000000-0005-0000-0000-0000DF000000}"/>
    <cellStyle name="60% - Accent4 2 2 3" xfId="452" xr:uid="{00000000-0005-0000-0000-0000E0000000}"/>
    <cellStyle name="60% - Accent4 2 3" xfId="453" xr:uid="{00000000-0005-0000-0000-0000E1000000}"/>
    <cellStyle name="60% - Accent4 3" xfId="164" xr:uid="{00000000-0005-0000-0000-0000E2000000}"/>
    <cellStyle name="60% - Accent4 3 2" xfId="611" xr:uid="{00000000-0005-0000-0000-0000E3000000}"/>
    <cellStyle name="60% - Accent4 3 3" xfId="454" xr:uid="{00000000-0005-0000-0000-0000E4000000}"/>
    <cellStyle name="60% - Accent4 4" xfId="73" xr:uid="{00000000-0005-0000-0000-0000E5000000}"/>
    <cellStyle name="60% - Accent5" xfId="37" builtinId="48" customBuiltin="1"/>
    <cellStyle name="60% - Accent5 2" xfId="76" xr:uid="{00000000-0005-0000-0000-0000E7000000}"/>
    <cellStyle name="60% - Accent5 2 2" xfId="247" xr:uid="{00000000-0005-0000-0000-0000E8000000}"/>
    <cellStyle name="60% - Accent5 2 2 2" xfId="584" xr:uid="{00000000-0005-0000-0000-0000E9000000}"/>
    <cellStyle name="60% - Accent5 2 2 3" xfId="455" xr:uid="{00000000-0005-0000-0000-0000EA000000}"/>
    <cellStyle name="60% - Accent5 2 3" xfId="456" xr:uid="{00000000-0005-0000-0000-0000EB000000}"/>
    <cellStyle name="60% - Accent5 3" xfId="168" xr:uid="{00000000-0005-0000-0000-0000EC000000}"/>
    <cellStyle name="60% - Accent5 3 2" xfId="608" xr:uid="{00000000-0005-0000-0000-0000ED000000}"/>
    <cellStyle name="60% - Accent5 3 3" xfId="457" xr:uid="{00000000-0005-0000-0000-0000EE000000}"/>
    <cellStyle name="60% - Accent5 4" xfId="75" xr:uid="{00000000-0005-0000-0000-0000EF000000}"/>
    <cellStyle name="60% - Accent6" xfId="41" builtinId="52" customBuiltin="1"/>
    <cellStyle name="60% - Accent6 2" xfId="78" xr:uid="{00000000-0005-0000-0000-0000F1000000}"/>
    <cellStyle name="60% - Accent6 2 2" xfId="248" xr:uid="{00000000-0005-0000-0000-0000F2000000}"/>
    <cellStyle name="60% - Accent6 2 2 2" xfId="583" xr:uid="{00000000-0005-0000-0000-0000F3000000}"/>
    <cellStyle name="60% - Accent6 2 2 3" xfId="458" xr:uid="{00000000-0005-0000-0000-0000F4000000}"/>
    <cellStyle name="60% - Accent6 2 3" xfId="459" xr:uid="{00000000-0005-0000-0000-0000F5000000}"/>
    <cellStyle name="60% - Accent6 3" xfId="172" xr:uid="{00000000-0005-0000-0000-0000F6000000}"/>
    <cellStyle name="60% - Accent6 3 2" xfId="604" xr:uid="{00000000-0005-0000-0000-0000F7000000}"/>
    <cellStyle name="60% - Accent6 3 3" xfId="460" xr:uid="{00000000-0005-0000-0000-0000F8000000}"/>
    <cellStyle name="60% - Accent6 4" xfId="77" xr:uid="{00000000-0005-0000-0000-0000F9000000}"/>
    <cellStyle name="Accent1" xfId="18" builtinId="29" customBuiltin="1"/>
    <cellStyle name="Accent1 2" xfId="80" xr:uid="{00000000-0005-0000-0000-0000FB000000}"/>
    <cellStyle name="Accent1 2 2" xfId="249" xr:uid="{00000000-0005-0000-0000-0000FC000000}"/>
    <cellStyle name="Accent1 2 2 2" xfId="582" xr:uid="{00000000-0005-0000-0000-0000FD000000}"/>
    <cellStyle name="Accent1 2 2 3" xfId="461" xr:uid="{00000000-0005-0000-0000-0000FE000000}"/>
    <cellStyle name="Accent1 2 3" xfId="462" xr:uid="{00000000-0005-0000-0000-0000FF000000}"/>
    <cellStyle name="Accent1 3" xfId="149" xr:uid="{00000000-0005-0000-0000-000000010000}"/>
    <cellStyle name="Accent1 3 2" xfId="625" xr:uid="{00000000-0005-0000-0000-000001010000}"/>
    <cellStyle name="Accent1 3 3" xfId="463" xr:uid="{00000000-0005-0000-0000-000002010000}"/>
    <cellStyle name="Accent1 4" xfId="79" xr:uid="{00000000-0005-0000-0000-000003010000}"/>
    <cellStyle name="Accent2" xfId="22" builtinId="33" customBuiltin="1"/>
    <cellStyle name="Accent2 2" xfId="82" xr:uid="{00000000-0005-0000-0000-000005010000}"/>
    <cellStyle name="Accent2 2 2" xfId="250" xr:uid="{00000000-0005-0000-0000-000006010000}"/>
    <cellStyle name="Accent2 2 2 2" xfId="581" xr:uid="{00000000-0005-0000-0000-000007010000}"/>
    <cellStyle name="Accent2 2 2 3" xfId="464" xr:uid="{00000000-0005-0000-0000-000008010000}"/>
    <cellStyle name="Accent2 2 3" xfId="465" xr:uid="{00000000-0005-0000-0000-000009010000}"/>
    <cellStyle name="Accent2 3" xfId="153" xr:uid="{00000000-0005-0000-0000-00000A010000}"/>
    <cellStyle name="Accent2 3 2" xfId="622" xr:uid="{00000000-0005-0000-0000-00000B010000}"/>
    <cellStyle name="Accent2 3 3" xfId="466" xr:uid="{00000000-0005-0000-0000-00000C010000}"/>
    <cellStyle name="Accent2 4" xfId="81" xr:uid="{00000000-0005-0000-0000-00000D010000}"/>
    <cellStyle name="Accent3" xfId="26" builtinId="37" customBuiltin="1"/>
    <cellStyle name="Accent3 2" xfId="84" xr:uid="{00000000-0005-0000-0000-00000F010000}"/>
    <cellStyle name="Accent3 2 2" xfId="251" xr:uid="{00000000-0005-0000-0000-000010010000}"/>
    <cellStyle name="Accent3 2 2 2" xfId="580" xr:uid="{00000000-0005-0000-0000-000011010000}"/>
    <cellStyle name="Accent3 2 2 3" xfId="467" xr:uid="{00000000-0005-0000-0000-000012010000}"/>
    <cellStyle name="Accent3 2 3" xfId="468" xr:uid="{00000000-0005-0000-0000-000013010000}"/>
    <cellStyle name="Accent3 3" xfId="157" xr:uid="{00000000-0005-0000-0000-000014010000}"/>
    <cellStyle name="Accent3 3 2" xfId="618" xr:uid="{00000000-0005-0000-0000-000015010000}"/>
    <cellStyle name="Accent3 3 3" xfId="469" xr:uid="{00000000-0005-0000-0000-000016010000}"/>
    <cellStyle name="Accent3 4" xfId="83" xr:uid="{00000000-0005-0000-0000-000017010000}"/>
    <cellStyle name="Accent4" xfId="30" builtinId="41" customBuiltin="1"/>
    <cellStyle name="Accent4 2" xfId="86" xr:uid="{00000000-0005-0000-0000-000019010000}"/>
    <cellStyle name="Accent4 2 2" xfId="252" xr:uid="{00000000-0005-0000-0000-00001A010000}"/>
    <cellStyle name="Accent4 2 2 2" xfId="579" xr:uid="{00000000-0005-0000-0000-00001B010000}"/>
    <cellStyle name="Accent4 2 2 3" xfId="470" xr:uid="{00000000-0005-0000-0000-00001C010000}"/>
    <cellStyle name="Accent4 2 3" xfId="471" xr:uid="{00000000-0005-0000-0000-00001D010000}"/>
    <cellStyle name="Accent4 3" xfId="161" xr:uid="{00000000-0005-0000-0000-00001E010000}"/>
    <cellStyle name="Accent4 3 2" xfId="614" xr:uid="{00000000-0005-0000-0000-00001F010000}"/>
    <cellStyle name="Accent4 3 3" xfId="472" xr:uid="{00000000-0005-0000-0000-000020010000}"/>
    <cellStyle name="Accent4 4" xfId="85" xr:uid="{00000000-0005-0000-0000-000021010000}"/>
    <cellStyle name="Accent5" xfId="34" builtinId="45" customBuiltin="1"/>
    <cellStyle name="Accent5 2" xfId="88" xr:uid="{00000000-0005-0000-0000-000023010000}"/>
    <cellStyle name="Accent5 2 2" xfId="253" xr:uid="{00000000-0005-0000-0000-000024010000}"/>
    <cellStyle name="Accent5 2 2 2" xfId="578" xr:uid="{00000000-0005-0000-0000-000025010000}"/>
    <cellStyle name="Accent5 2 2 3" xfId="473" xr:uid="{00000000-0005-0000-0000-000026010000}"/>
    <cellStyle name="Accent5 2 3" xfId="474" xr:uid="{00000000-0005-0000-0000-000027010000}"/>
    <cellStyle name="Accent5 3" xfId="165" xr:uid="{00000000-0005-0000-0000-000028010000}"/>
    <cellStyle name="Accent5 3 2" xfId="610" xr:uid="{00000000-0005-0000-0000-000029010000}"/>
    <cellStyle name="Accent5 3 3" xfId="475" xr:uid="{00000000-0005-0000-0000-00002A010000}"/>
    <cellStyle name="Accent5 4" xfId="87" xr:uid="{00000000-0005-0000-0000-00002B010000}"/>
    <cellStyle name="Accent6" xfId="38" builtinId="49" customBuiltin="1"/>
    <cellStyle name="Accent6 2" xfId="90" xr:uid="{00000000-0005-0000-0000-00002D010000}"/>
    <cellStyle name="Accent6 2 2" xfId="254" xr:uid="{00000000-0005-0000-0000-00002E010000}"/>
    <cellStyle name="Accent6 2 2 2" xfId="577" xr:uid="{00000000-0005-0000-0000-00002F010000}"/>
    <cellStyle name="Accent6 2 2 3" xfId="476" xr:uid="{00000000-0005-0000-0000-000030010000}"/>
    <cellStyle name="Accent6 2 3" xfId="477" xr:uid="{00000000-0005-0000-0000-000031010000}"/>
    <cellStyle name="Accent6 3" xfId="169" xr:uid="{00000000-0005-0000-0000-000032010000}"/>
    <cellStyle name="Accent6 3 2" xfId="607" xr:uid="{00000000-0005-0000-0000-000033010000}"/>
    <cellStyle name="Accent6 3 3" xfId="478" xr:uid="{00000000-0005-0000-0000-000034010000}"/>
    <cellStyle name="Accent6 4" xfId="89" xr:uid="{00000000-0005-0000-0000-000035010000}"/>
    <cellStyle name="Bad" xfId="7" builtinId="27" customBuiltin="1"/>
    <cellStyle name="Bad 2" xfId="92" xr:uid="{00000000-0005-0000-0000-000037010000}"/>
    <cellStyle name="Bad 2 2" xfId="177" xr:uid="{00000000-0005-0000-0000-000038010000}"/>
    <cellStyle name="Bad 2 2 2" xfId="601" xr:uid="{00000000-0005-0000-0000-000039010000}"/>
    <cellStyle name="Bad 2 2 3" xfId="479" xr:uid="{00000000-0005-0000-0000-00003A010000}"/>
    <cellStyle name="Bad 2 3" xfId="480" xr:uid="{00000000-0005-0000-0000-00003B010000}"/>
    <cellStyle name="Bad 3" xfId="138" xr:uid="{00000000-0005-0000-0000-00003C010000}"/>
    <cellStyle name="Bad 3 2" xfId="178" xr:uid="{00000000-0005-0000-0000-00003D010000}"/>
    <cellStyle name="Bad 3 3" xfId="636" xr:uid="{00000000-0005-0000-0000-00003E010000}"/>
    <cellStyle name="Bad 3 4" xfId="481" xr:uid="{00000000-0005-0000-0000-00003F010000}"/>
    <cellStyle name="Bad 4" xfId="91" xr:uid="{00000000-0005-0000-0000-000040010000}"/>
    <cellStyle name="Bad 4 2" xfId="255" xr:uid="{00000000-0005-0000-0000-000041010000}"/>
    <cellStyle name="Bad 4 3" xfId="645" xr:uid="{00000000-0005-0000-0000-000042010000}"/>
    <cellStyle name="Bad 5" xfId="482" xr:uid="{00000000-0005-0000-0000-000043010000}"/>
    <cellStyle name="Calculation" xfId="11" builtinId="22" customBuiltin="1"/>
    <cellStyle name="Calculation 2" xfId="94" xr:uid="{00000000-0005-0000-0000-000045010000}"/>
    <cellStyle name="Calculation 2 2" xfId="256" xr:uid="{00000000-0005-0000-0000-000046010000}"/>
    <cellStyle name="Calculation 2 2 2" xfId="334" xr:uid="{00000000-0005-0000-0000-000047010000}"/>
    <cellStyle name="Calculation 2 2 3" xfId="303" xr:uid="{00000000-0005-0000-0000-000048010000}"/>
    <cellStyle name="Calculation 2 2 4" xfId="354" xr:uid="{00000000-0005-0000-0000-000049010000}"/>
    <cellStyle name="Calculation 2 2 5" xfId="322" xr:uid="{00000000-0005-0000-0000-00004A010000}"/>
    <cellStyle name="Calculation 2 2 6" xfId="380" xr:uid="{00000000-0005-0000-0000-00004B010000}"/>
    <cellStyle name="Calculation 2 2 7" xfId="382" xr:uid="{00000000-0005-0000-0000-00004C010000}"/>
    <cellStyle name="Calculation 2 2 8" xfId="576" xr:uid="{00000000-0005-0000-0000-00004D010000}"/>
    <cellStyle name="Calculation 2 2 9" xfId="483" xr:uid="{00000000-0005-0000-0000-00004E010000}"/>
    <cellStyle name="Calculation 2 3" xfId="378" xr:uid="{00000000-0005-0000-0000-00004F010000}"/>
    <cellStyle name="Calculation 2 4" xfId="350" xr:uid="{00000000-0005-0000-0000-000050010000}"/>
    <cellStyle name="Calculation 2 5" xfId="342" xr:uid="{00000000-0005-0000-0000-000051010000}"/>
    <cellStyle name="Calculation 2 6" xfId="333" xr:uid="{00000000-0005-0000-0000-000052010000}"/>
    <cellStyle name="Calculation 2 7" xfId="304" xr:uid="{00000000-0005-0000-0000-000053010000}"/>
    <cellStyle name="Calculation 2 8" xfId="344" xr:uid="{00000000-0005-0000-0000-000054010000}"/>
    <cellStyle name="Calculation 3" xfId="142" xr:uid="{00000000-0005-0000-0000-000055010000}"/>
    <cellStyle name="Calculation 3 2" xfId="485" xr:uid="{00000000-0005-0000-0000-000056010000}"/>
    <cellStyle name="Calculation 3 3" xfId="632" xr:uid="{00000000-0005-0000-0000-000057010000}"/>
    <cellStyle name="Calculation 3 4" xfId="484" xr:uid="{00000000-0005-0000-0000-000058010000}"/>
    <cellStyle name="Calculation 4" xfId="93" xr:uid="{00000000-0005-0000-0000-000059010000}"/>
    <cellStyle name="Calculation 4 2" xfId="373" xr:uid="{00000000-0005-0000-0000-00005A010000}"/>
    <cellStyle name="Calculation 4 3" xfId="323" xr:uid="{00000000-0005-0000-0000-00005B010000}"/>
    <cellStyle name="Calculation 4 4" xfId="358" xr:uid="{00000000-0005-0000-0000-00005C010000}"/>
    <cellStyle name="Calculation 4 5" xfId="314" xr:uid="{00000000-0005-0000-0000-00005D010000}"/>
    <cellStyle name="Calculation 4 6" xfId="369" xr:uid="{00000000-0005-0000-0000-00005E010000}"/>
    <cellStyle name="Calculation 4 7" xfId="336" xr:uid="{00000000-0005-0000-0000-00005F010000}"/>
    <cellStyle name="Change" xfId="174" xr:uid="{00000000-0005-0000-0000-000060010000}"/>
    <cellStyle name="Change 2" xfId="257" xr:uid="{00000000-0005-0000-0000-000061010000}"/>
    <cellStyle name="Check Cell" xfId="13" builtinId="23" customBuiltin="1"/>
    <cellStyle name="Check Cell 2" xfId="96" xr:uid="{00000000-0005-0000-0000-000063010000}"/>
    <cellStyle name="Check Cell 2 2" xfId="258" xr:uid="{00000000-0005-0000-0000-000064010000}"/>
    <cellStyle name="Check Cell 2 2 2" xfId="575" xr:uid="{00000000-0005-0000-0000-000065010000}"/>
    <cellStyle name="Check Cell 2 2 3" xfId="486" xr:uid="{00000000-0005-0000-0000-000066010000}"/>
    <cellStyle name="Check Cell 2 3" xfId="487" xr:uid="{00000000-0005-0000-0000-000067010000}"/>
    <cellStyle name="Check Cell 3" xfId="144" xr:uid="{00000000-0005-0000-0000-000068010000}"/>
    <cellStyle name="Check Cell 3 2" xfId="259" xr:uid="{00000000-0005-0000-0000-000069010000}"/>
    <cellStyle name="Check Cell 3 3" xfId="630" xr:uid="{00000000-0005-0000-0000-00006A010000}"/>
    <cellStyle name="Check Cell 3 4" xfId="488" xr:uid="{00000000-0005-0000-0000-00006B010000}"/>
    <cellStyle name="Check Cell 4" xfId="95" xr:uid="{00000000-0005-0000-0000-00006C010000}"/>
    <cellStyle name="Check Cell 4 2" xfId="260" xr:uid="{00000000-0005-0000-0000-00006D010000}"/>
    <cellStyle name="Check Cell 4 3" xfId="644" xr:uid="{00000000-0005-0000-0000-00006E010000}"/>
    <cellStyle name="Check Cell 5" xfId="489" xr:uid="{00000000-0005-0000-0000-00006F010000}"/>
    <cellStyle name="Comma 2" xfId="97" xr:uid="{00000000-0005-0000-0000-000070010000}"/>
    <cellStyle name="Comma 2 2" xfId="98" xr:uid="{00000000-0005-0000-0000-000071010000}"/>
    <cellStyle name="Comma 2 2 2" xfId="490" xr:uid="{00000000-0005-0000-0000-000072010000}"/>
    <cellStyle name="Comma 2 3" xfId="491" xr:uid="{00000000-0005-0000-0000-000073010000}"/>
    <cellStyle name="Explanatory Text" xfId="16" builtinId="53" customBuiltin="1"/>
    <cellStyle name="Explanatory Text 2" xfId="100" xr:uid="{00000000-0005-0000-0000-000075010000}"/>
    <cellStyle name="Explanatory Text 2 2" xfId="261" xr:uid="{00000000-0005-0000-0000-000076010000}"/>
    <cellStyle name="Explanatory Text 2 2 2" xfId="574" xr:uid="{00000000-0005-0000-0000-000077010000}"/>
    <cellStyle name="Explanatory Text 2 2 3" xfId="492" xr:uid="{00000000-0005-0000-0000-000078010000}"/>
    <cellStyle name="Explanatory Text 2 3" xfId="493" xr:uid="{00000000-0005-0000-0000-000079010000}"/>
    <cellStyle name="Explanatory Text 3" xfId="147" xr:uid="{00000000-0005-0000-0000-00007A010000}"/>
    <cellStyle name="Explanatory Text 3 2" xfId="627" xr:uid="{00000000-0005-0000-0000-00007B010000}"/>
    <cellStyle name="Explanatory Text 3 3" xfId="494" xr:uid="{00000000-0005-0000-0000-00007C010000}"/>
    <cellStyle name="Explanatory Text 4" xfId="99" xr:uid="{00000000-0005-0000-0000-00007D010000}"/>
    <cellStyle name="Good" xfId="6" builtinId="26" customBuiltin="1"/>
    <cellStyle name="Good 2" xfId="102" xr:uid="{00000000-0005-0000-0000-00007F010000}"/>
    <cellStyle name="Good 2 2" xfId="262" xr:uid="{00000000-0005-0000-0000-000080010000}"/>
    <cellStyle name="Good 2 2 2" xfId="573" xr:uid="{00000000-0005-0000-0000-000081010000}"/>
    <cellStyle name="Good 2 2 3" xfId="495" xr:uid="{00000000-0005-0000-0000-000082010000}"/>
    <cellStyle name="Good 2 3" xfId="496" xr:uid="{00000000-0005-0000-0000-000083010000}"/>
    <cellStyle name="Good 3" xfId="137" xr:uid="{00000000-0005-0000-0000-000084010000}"/>
    <cellStyle name="Good 3 2" xfId="264" xr:uid="{00000000-0005-0000-0000-000085010000}"/>
    <cellStyle name="Good 3 3" xfId="263" xr:uid="{00000000-0005-0000-0000-000086010000}"/>
    <cellStyle name="Good 3 4" xfId="637" xr:uid="{00000000-0005-0000-0000-000087010000}"/>
    <cellStyle name="Good 3 5" xfId="497" xr:uid="{00000000-0005-0000-0000-000088010000}"/>
    <cellStyle name="Good 4" xfId="101" xr:uid="{00000000-0005-0000-0000-000089010000}"/>
    <cellStyle name="Good 4 2" xfId="265" xr:uid="{00000000-0005-0000-0000-00008A010000}"/>
    <cellStyle name="Good 4 3" xfId="643" xr:uid="{00000000-0005-0000-0000-00008B010000}"/>
    <cellStyle name="Good 5" xfId="498" xr:uid="{00000000-0005-0000-0000-00008C010000}"/>
    <cellStyle name="Heading 1" xfId="2" builtinId="16" customBuiltin="1"/>
    <cellStyle name="Heading 1 2" xfId="104" xr:uid="{00000000-0005-0000-0000-00008E010000}"/>
    <cellStyle name="Heading 1 2 2" xfId="266" xr:uid="{00000000-0005-0000-0000-00008F010000}"/>
    <cellStyle name="Heading 1 2 2 2" xfId="572" xr:uid="{00000000-0005-0000-0000-000090010000}"/>
    <cellStyle name="Heading 1 2 2 3" xfId="499" xr:uid="{00000000-0005-0000-0000-000091010000}"/>
    <cellStyle name="Heading 1 2 3" xfId="500" xr:uid="{00000000-0005-0000-0000-000092010000}"/>
    <cellStyle name="Heading 1 3" xfId="133" xr:uid="{00000000-0005-0000-0000-000093010000}"/>
    <cellStyle name="Heading 1 3 2" xfId="641" xr:uid="{00000000-0005-0000-0000-000094010000}"/>
    <cellStyle name="Heading 1 3 3" xfId="501" xr:uid="{00000000-0005-0000-0000-000095010000}"/>
    <cellStyle name="Heading 1 4" xfId="103" xr:uid="{00000000-0005-0000-0000-000096010000}"/>
    <cellStyle name="Heading 2" xfId="3" builtinId="17" customBuiltin="1"/>
    <cellStyle name="Heading 2 2" xfId="106" xr:uid="{00000000-0005-0000-0000-000098010000}"/>
    <cellStyle name="Heading 2 2 2" xfId="267" xr:uid="{00000000-0005-0000-0000-000099010000}"/>
    <cellStyle name="Heading 2 2 2 2" xfId="571" xr:uid="{00000000-0005-0000-0000-00009A010000}"/>
    <cellStyle name="Heading 2 2 2 3" xfId="502" xr:uid="{00000000-0005-0000-0000-00009B010000}"/>
    <cellStyle name="Heading 2 2 3" xfId="503" xr:uid="{00000000-0005-0000-0000-00009C010000}"/>
    <cellStyle name="Heading 2 3" xfId="134" xr:uid="{00000000-0005-0000-0000-00009D010000}"/>
    <cellStyle name="Heading 2 3 2" xfId="640" xr:uid="{00000000-0005-0000-0000-00009E010000}"/>
    <cellStyle name="Heading 2 3 3" xfId="504" xr:uid="{00000000-0005-0000-0000-00009F010000}"/>
    <cellStyle name="Heading 2 4" xfId="105" xr:uid="{00000000-0005-0000-0000-0000A0010000}"/>
    <cellStyle name="Heading 3" xfId="4" builtinId="18" customBuiltin="1"/>
    <cellStyle name="Heading 3 2" xfId="108" xr:uid="{00000000-0005-0000-0000-0000A2010000}"/>
    <cellStyle name="Heading 3 2 2" xfId="268" xr:uid="{00000000-0005-0000-0000-0000A3010000}"/>
    <cellStyle name="Heading 3 2 2 2" xfId="570" xr:uid="{00000000-0005-0000-0000-0000A4010000}"/>
    <cellStyle name="Heading 3 2 2 3" xfId="505" xr:uid="{00000000-0005-0000-0000-0000A5010000}"/>
    <cellStyle name="Heading 3 2 3" xfId="506" xr:uid="{00000000-0005-0000-0000-0000A6010000}"/>
    <cellStyle name="Heading 3 3" xfId="135" xr:uid="{00000000-0005-0000-0000-0000A7010000}"/>
    <cellStyle name="Heading 3 3 2" xfId="639" xr:uid="{00000000-0005-0000-0000-0000A8010000}"/>
    <cellStyle name="Heading 3 3 3" xfId="507" xr:uid="{00000000-0005-0000-0000-0000A9010000}"/>
    <cellStyle name="Heading 3 4" xfId="107" xr:uid="{00000000-0005-0000-0000-0000AA010000}"/>
    <cellStyle name="Heading 4" xfId="5" builtinId="19" customBuiltin="1"/>
    <cellStyle name="Heading 4 2" xfId="110" xr:uid="{00000000-0005-0000-0000-0000AC010000}"/>
    <cellStyle name="Heading 4 2 2" xfId="269" xr:uid="{00000000-0005-0000-0000-0000AD010000}"/>
    <cellStyle name="Heading 4 2 2 2" xfId="569" xr:uid="{00000000-0005-0000-0000-0000AE010000}"/>
    <cellStyle name="Heading 4 2 2 3" xfId="508" xr:uid="{00000000-0005-0000-0000-0000AF010000}"/>
    <cellStyle name="Heading 4 2 3" xfId="509" xr:uid="{00000000-0005-0000-0000-0000B0010000}"/>
    <cellStyle name="Heading 4 3" xfId="136" xr:uid="{00000000-0005-0000-0000-0000B1010000}"/>
    <cellStyle name="Heading 4 3 2" xfId="638" xr:uid="{00000000-0005-0000-0000-0000B2010000}"/>
    <cellStyle name="Heading 4 3 3" xfId="510" xr:uid="{00000000-0005-0000-0000-0000B3010000}"/>
    <cellStyle name="Heading 4 4" xfId="109" xr:uid="{00000000-0005-0000-0000-0000B4010000}"/>
    <cellStyle name="Hyperlink 2" xfId="301" xr:uid="{00000000-0005-0000-0000-0000B5010000}"/>
    <cellStyle name="Hyperlink 2 2" xfId="512" xr:uid="{00000000-0005-0000-0000-0000B6010000}"/>
    <cellStyle name="Hyperlink 2 2 2" xfId="513" xr:uid="{00000000-0005-0000-0000-0000B7010000}"/>
    <cellStyle name="Hyperlink 2 3" xfId="653" xr:uid="{00000000-0005-0000-0000-0000B8010000}"/>
    <cellStyle name="Hyperlink 2 4" xfId="511" xr:uid="{00000000-0005-0000-0000-0000B9010000}"/>
    <cellStyle name="Hyperlink 3" xfId="376" xr:uid="{00000000-0005-0000-0000-0000BA010000}"/>
    <cellStyle name="Input" xfId="9" builtinId="20" customBuiltin="1"/>
    <cellStyle name="Input 2" xfId="112" xr:uid="{00000000-0005-0000-0000-0000BC010000}"/>
    <cellStyle name="Input 2 2" xfId="270" xr:uid="{00000000-0005-0000-0000-0000BD010000}"/>
    <cellStyle name="Input 2 2 2" xfId="312" xr:uid="{00000000-0005-0000-0000-0000BE010000}"/>
    <cellStyle name="Input 2 2 3" xfId="379" xr:uid="{00000000-0005-0000-0000-0000BF010000}"/>
    <cellStyle name="Input 2 2 4" xfId="326" xr:uid="{00000000-0005-0000-0000-0000C0010000}"/>
    <cellStyle name="Input 2 2 5" xfId="320" xr:uid="{00000000-0005-0000-0000-0000C1010000}"/>
    <cellStyle name="Input 2 2 6" xfId="362" xr:uid="{00000000-0005-0000-0000-0000C2010000}"/>
    <cellStyle name="Input 2 2 7" xfId="346" xr:uid="{00000000-0005-0000-0000-0000C3010000}"/>
    <cellStyle name="Input 2 2 8" xfId="568" xr:uid="{00000000-0005-0000-0000-0000C4010000}"/>
    <cellStyle name="Input 2 2 9" xfId="514" xr:uid="{00000000-0005-0000-0000-0000C5010000}"/>
    <cellStyle name="Input 2 3" xfId="316" xr:uid="{00000000-0005-0000-0000-0000C6010000}"/>
    <cellStyle name="Input 2 4" xfId="318" xr:uid="{00000000-0005-0000-0000-0000C7010000}"/>
    <cellStyle name="Input 2 5" xfId="337" xr:uid="{00000000-0005-0000-0000-0000C8010000}"/>
    <cellStyle name="Input 2 6" xfId="370" xr:uid="{00000000-0005-0000-0000-0000C9010000}"/>
    <cellStyle name="Input 2 7" xfId="383" xr:uid="{00000000-0005-0000-0000-0000CA010000}"/>
    <cellStyle name="Input 2 8" xfId="387" xr:uid="{00000000-0005-0000-0000-0000CB010000}"/>
    <cellStyle name="Input 3" xfId="140" xr:uid="{00000000-0005-0000-0000-0000CC010000}"/>
    <cellStyle name="Input 3 2" xfId="516" xr:uid="{00000000-0005-0000-0000-0000CD010000}"/>
    <cellStyle name="Input 3 3" xfId="634" xr:uid="{00000000-0005-0000-0000-0000CE010000}"/>
    <cellStyle name="Input 3 4" xfId="515" xr:uid="{00000000-0005-0000-0000-0000CF010000}"/>
    <cellStyle name="Input 4" xfId="111" xr:uid="{00000000-0005-0000-0000-0000D0010000}"/>
    <cellStyle name="Input 4 2" xfId="368" xr:uid="{00000000-0005-0000-0000-0000D1010000}"/>
    <cellStyle name="Input 4 3" xfId="361" xr:uid="{00000000-0005-0000-0000-0000D2010000}"/>
    <cellStyle name="Input 4 4" xfId="364" xr:uid="{00000000-0005-0000-0000-0000D3010000}"/>
    <cellStyle name="Input 4 5" xfId="385" xr:uid="{00000000-0005-0000-0000-0000D4010000}"/>
    <cellStyle name="Input 4 6" xfId="366" xr:uid="{00000000-0005-0000-0000-0000D5010000}"/>
    <cellStyle name="Input 4 7" xfId="332" xr:uid="{00000000-0005-0000-0000-0000D6010000}"/>
    <cellStyle name="Linked Cell" xfId="12" builtinId="24" customBuiltin="1"/>
    <cellStyle name="Linked Cell 2" xfId="114" xr:uid="{00000000-0005-0000-0000-0000D8010000}"/>
    <cellStyle name="Linked Cell 2 2" xfId="271" xr:uid="{00000000-0005-0000-0000-0000D9010000}"/>
    <cellStyle name="Linked Cell 2 2 2" xfId="567" xr:uid="{00000000-0005-0000-0000-0000DA010000}"/>
    <cellStyle name="Linked Cell 2 2 3" xfId="517" xr:uid="{00000000-0005-0000-0000-0000DB010000}"/>
    <cellStyle name="Linked Cell 2 3" xfId="518" xr:uid="{00000000-0005-0000-0000-0000DC010000}"/>
    <cellStyle name="Linked Cell 3" xfId="143" xr:uid="{00000000-0005-0000-0000-0000DD010000}"/>
    <cellStyle name="Linked Cell 3 2" xfId="631" xr:uid="{00000000-0005-0000-0000-0000DE010000}"/>
    <cellStyle name="Linked Cell 3 3" xfId="519" xr:uid="{00000000-0005-0000-0000-0000DF010000}"/>
    <cellStyle name="Linked Cell 4" xfId="113" xr:uid="{00000000-0005-0000-0000-0000E0010000}"/>
    <cellStyle name="Neutral" xfId="8" builtinId="28" customBuiltin="1"/>
    <cellStyle name="Neutral 2" xfId="116" xr:uid="{00000000-0005-0000-0000-0000E2010000}"/>
    <cellStyle name="Neutral 2 2" xfId="272" xr:uid="{00000000-0005-0000-0000-0000E3010000}"/>
    <cellStyle name="Neutral 2 2 2" xfId="566" xr:uid="{00000000-0005-0000-0000-0000E4010000}"/>
    <cellStyle name="Neutral 2 2 3" xfId="520" xr:uid="{00000000-0005-0000-0000-0000E5010000}"/>
    <cellStyle name="Neutral 2 3" xfId="521" xr:uid="{00000000-0005-0000-0000-0000E6010000}"/>
    <cellStyle name="Neutral 3" xfId="139" xr:uid="{00000000-0005-0000-0000-0000E7010000}"/>
    <cellStyle name="Neutral 3 2" xfId="273" xr:uid="{00000000-0005-0000-0000-0000E8010000}"/>
    <cellStyle name="Neutral 3 3" xfId="635" xr:uid="{00000000-0005-0000-0000-0000E9010000}"/>
    <cellStyle name="Neutral 3 4" xfId="522" xr:uid="{00000000-0005-0000-0000-0000EA010000}"/>
    <cellStyle name="Neutral 4" xfId="115" xr:uid="{00000000-0005-0000-0000-0000EB010000}"/>
    <cellStyle name="Normal" xfId="0" builtinId="0"/>
    <cellStyle name="Normal 10" xfId="274" xr:uid="{00000000-0005-0000-0000-0000ED010000}"/>
    <cellStyle name="Normal 11" xfId="275" xr:uid="{00000000-0005-0000-0000-0000EE010000}"/>
    <cellStyle name="Normal 11 2" xfId="300" xr:uid="{00000000-0005-0000-0000-0000EF010000}"/>
    <cellStyle name="Normal 11 2 2" xfId="652" xr:uid="{00000000-0005-0000-0000-0000F0010000}"/>
    <cellStyle name="Normal 11 2 3" xfId="524" xr:uid="{00000000-0005-0000-0000-0000F1010000}"/>
    <cellStyle name="Normal 11 3" xfId="565" xr:uid="{00000000-0005-0000-0000-0000F2010000}"/>
    <cellStyle name="Normal 11 4" xfId="523" xr:uid="{00000000-0005-0000-0000-0000F3010000}"/>
    <cellStyle name="Normal 12" xfId="276" xr:uid="{00000000-0005-0000-0000-0000F4010000}"/>
    <cellStyle name="Normal 12 2" xfId="277" xr:uid="{00000000-0005-0000-0000-0000F5010000}"/>
    <cellStyle name="Normal 12 3" xfId="278" xr:uid="{00000000-0005-0000-0000-0000F6010000}"/>
    <cellStyle name="Normal 12 3 2" xfId="279" xr:uid="{00000000-0005-0000-0000-0000F7010000}"/>
    <cellStyle name="Normal 12 4" xfId="280" xr:uid="{00000000-0005-0000-0000-0000F8010000}"/>
    <cellStyle name="Normal 12 5" xfId="564" xr:uid="{00000000-0005-0000-0000-0000F9010000}"/>
    <cellStyle name="Normal 12 6" xfId="525" xr:uid="{00000000-0005-0000-0000-0000FA010000}"/>
    <cellStyle name="Normal 13" xfId="173" xr:uid="{00000000-0005-0000-0000-0000FB010000}"/>
    <cellStyle name="Normal 13 2" xfId="527" xr:uid="{00000000-0005-0000-0000-0000FC010000}"/>
    <cellStyle name="Normal 13 3" xfId="603" xr:uid="{00000000-0005-0000-0000-0000FD010000}"/>
    <cellStyle name="Normal 13 4" xfId="526" xr:uid="{00000000-0005-0000-0000-0000FE010000}"/>
    <cellStyle name="Normal 14" xfId="375" xr:uid="{00000000-0005-0000-0000-0000FF010000}"/>
    <cellStyle name="Normal 14 2" xfId="388" xr:uid="{00000000-0005-0000-0000-000000020000}"/>
    <cellStyle name="Normal 14 2 2" xfId="655" xr:uid="{00000000-0005-0000-0000-000001020000}"/>
    <cellStyle name="Normal 14 2 3" xfId="529" xr:uid="{00000000-0005-0000-0000-000002020000}"/>
    <cellStyle name="Normal 14 3" xfId="654" xr:uid="{00000000-0005-0000-0000-000003020000}"/>
    <cellStyle name="Normal 14 4" xfId="528" xr:uid="{00000000-0005-0000-0000-000004020000}"/>
    <cellStyle name="Normal 15" xfId="530" xr:uid="{00000000-0005-0000-0000-000005020000}"/>
    <cellStyle name="Normal 15 2" xfId="531" xr:uid="{00000000-0005-0000-0000-000006020000}"/>
    <cellStyle name="Normal 16" xfId="532" xr:uid="{00000000-0005-0000-0000-000007020000}"/>
    <cellStyle name="Normal 17" xfId="533" xr:uid="{00000000-0005-0000-0000-000008020000}"/>
    <cellStyle name="Normal 18" xfId="534" xr:uid="{00000000-0005-0000-0000-000009020000}"/>
    <cellStyle name="Normal 19" xfId="535" xr:uid="{00000000-0005-0000-0000-00000A020000}"/>
    <cellStyle name="Normal 2" xfId="117" xr:uid="{00000000-0005-0000-0000-00000B020000}"/>
    <cellStyle name="Normal 2 2" xfId="118" xr:uid="{00000000-0005-0000-0000-00000C020000}"/>
    <cellStyle name="Normal 2 2 2" xfId="536" xr:uid="{00000000-0005-0000-0000-00000D020000}"/>
    <cellStyle name="Normal 2 3" xfId="537" xr:uid="{00000000-0005-0000-0000-00000E020000}"/>
    <cellStyle name="Normal 20" xfId="538" xr:uid="{00000000-0005-0000-0000-00000F020000}"/>
    <cellStyle name="Normal 21" xfId="539" xr:uid="{00000000-0005-0000-0000-000010020000}"/>
    <cellStyle name="Normal 23" xfId="130" xr:uid="{00000000-0005-0000-0000-000011020000}"/>
    <cellStyle name="Normal 23 2" xfId="299" xr:uid="{00000000-0005-0000-0000-000012020000}"/>
    <cellStyle name="Normal 3" xfId="119" xr:uid="{00000000-0005-0000-0000-000013020000}"/>
    <cellStyle name="Normal 3 2" xfId="281" xr:uid="{00000000-0005-0000-0000-000014020000}"/>
    <cellStyle name="Normal 3 2 2" xfId="541" xr:uid="{00000000-0005-0000-0000-000015020000}"/>
    <cellStyle name="Normal 3 2 3" xfId="542" xr:uid="{00000000-0005-0000-0000-000016020000}"/>
    <cellStyle name="Normal 3 2 4" xfId="540" xr:uid="{00000000-0005-0000-0000-000017020000}"/>
    <cellStyle name="Normal 3 3" xfId="282" xr:uid="{00000000-0005-0000-0000-000018020000}"/>
    <cellStyle name="Normal 3 3 2" xfId="283" xr:uid="{00000000-0005-0000-0000-000019020000}"/>
    <cellStyle name="Normal 3 3 2 2" xfId="543" xr:uid="{00000000-0005-0000-0000-00001A020000}"/>
    <cellStyle name="Normal 3 3 3" xfId="544" xr:uid="{00000000-0005-0000-0000-00001B020000}"/>
    <cellStyle name="Normal 3 4" xfId="284" xr:uid="{00000000-0005-0000-0000-00001C020000}"/>
    <cellStyle name="Normal 3 4 2" xfId="545" xr:uid="{00000000-0005-0000-0000-00001D020000}"/>
    <cellStyle name="Normal 3 5" xfId="176" xr:uid="{00000000-0005-0000-0000-00001E020000}"/>
    <cellStyle name="Normal 3 5 2" xfId="602" xr:uid="{00000000-0005-0000-0000-00001F020000}"/>
    <cellStyle name="Normal 3 5 3" xfId="546" xr:uid="{00000000-0005-0000-0000-000020020000}"/>
    <cellStyle name="Normal 3 6" xfId="547" xr:uid="{00000000-0005-0000-0000-000021020000}"/>
    <cellStyle name="Normal 3_APPENDIX A v1_0_4_FINAL Posted" xfId="285" xr:uid="{00000000-0005-0000-0000-000022020000}"/>
    <cellStyle name="Normal 4" xfId="131" xr:uid="{00000000-0005-0000-0000-000023020000}"/>
    <cellStyle name="Normal 4 2" xfId="175" xr:uid="{00000000-0005-0000-0000-000024020000}"/>
    <cellStyle name="Normal 4 3" xfId="287" xr:uid="{00000000-0005-0000-0000-000025020000}"/>
    <cellStyle name="Normal 4 3 2" xfId="288" xr:uid="{00000000-0005-0000-0000-000026020000}"/>
    <cellStyle name="Normal 4 4" xfId="286" xr:uid="{00000000-0005-0000-0000-000027020000}"/>
    <cellStyle name="Normal 4 4 2" xfId="563" xr:uid="{00000000-0005-0000-0000-000028020000}"/>
    <cellStyle name="Normal 4 4 3" xfId="548" xr:uid="{00000000-0005-0000-0000-000029020000}"/>
    <cellStyle name="Normal 5" xfId="42" xr:uid="{00000000-0005-0000-0000-00002A020000}"/>
    <cellStyle name="Normal 5 2" xfId="648" xr:uid="{00000000-0005-0000-0000-00002B020000}"/>
    <cellStyle name="Normal 5 3" xfId="549" xr:uid="{00000000-0005-0000-0000-00002C020000}"/>
    <cellStyle name="Normal 6" xfId="289" xr:uid="{00000000-0005-0000-0000-00002D020000}"/>
    <cellStyle name="Normal 6 2" xfId="290" xr:uid="{00000000-0005-0000-0000-00002E020000}"/>
    <cellStyle name="Normal 7" xfId="291" xr:uid="{00000000-0005-0000-0000-00002F020000}"/>
    <cellStyle name="Normal 7 2" xfId="292" xr:uid="{00000000-0005-0000-0000-000030020000}"/>
    <cellStyle name="Normal 8" xfId="293" xr:uid="{00000000-0005-0000-0000-000031020000}"/>
    <cellStyle name="Normal 8 2" xfId="294" xr:uid="{00000000-0005-0000-0000-000032020000}"/>
    <cellStyle name="Normal 9" xfId="295" xr:uid="{00000000-0005-0000-0000-000033020000}"/>
    <cellStyle name="Note" xfId="15" builtinId="10" customBuiltin="1"/>
    <cellStyle name="Note 2" xfId="121" xr:uid="{00000000-0005-0000-0000-000035020000}"/>
    <cellStyle name="Note 2 2" xfId="309" xr:uid="{00000000-0005-0000-0000-000036020000}"/>
    <cellStyle name="Note 2 3" xfId="306" xr:uid="{00000000-0005-0000-0000-000037020000}"/>
    <cellStyle name="Note 2 4" xfId="372" xr:uid="{00000000-0005-0000-0000-000038020000}"/>
    <cellStyle name="Note 2 5" xfId="355" xr:uid="{00000000-0005-0000-0000-000039020000}"/>
    <cellStyle name="Note 2 6" xfId="347" xr:uid="{00000000-0005-0000-0000-00003A020000}"/>
    <cellStyle name="Note 2 7" xfId="341" xr:uid="{00000000-0005-0000-0000-00003B020000}"/>
    <cellStyle name="Note 3" xfId="146" xr:uid="{00000000-0005-0000-0000-00003C020000}"/>
    <cellStyle name="Note 3 2" xfId="551" xr:uid="{00000000-0005-0000-0000-00003D020000}"/>
    <cellStyle name="Note 3 3" xfId="628" xr:uid="{00000000-0005-0000-0000-00003E020000}"/>
    <cellStyle name="Note 3 4" xfId="550" xr:uid="{00000000-0005-0000-0000-00003F020000}"/>
    <cellStyle name="Note 4" xfId="120" xr:uid="{00000000-0005-0000-0000-000040020000}"/>
    <cellStyle name="Note 4 2" xfId="359" xr:uid="{00000000-0005-0000-0000-000041020000}"/>
    <cellStyle name="Note 4 3" xfId="352" xr:uid="{00000000-0005-0000-0000-000042020000}"/>
    <cellStyle name="Note 4 4" xfId="321" xr:uid="{00000000-0005-0000-0000-000043020000}"/>
    <cellStyle name="Note 4 5" xfId="305" xr:uid="{00000000-0005-0000-0000-000044020000}"/>
    <cellStyle name="Note 4 6" xfId="302" xr:uid="{00000000-0005-0000-0000-000045020000}"/>
    <cellStyle name="Note 4 7" xfId="315" xr:uid="{00000000-0005-0000-0000-000046020000}"/>
    <cellStyle name="Output" xfId="10" builtinId="21" customBuiltin="1"/>
    <cellStyle name="Output 2" xfId="123" xr:uid="{00000000-0005-0000-0000-000048020000}"/>
    <cellStyle name="Output 2 2" xfId="296" xr:uid="{00000000-0005-0000-0000-000049020000}"/>
    <cellStyle name="Output 2 2 2" xfId="313" xr:uid="{00000000-0005-0000-0000-00004A020000}"/>
    <cellStyle name="Output 2 2 3" xfId="330" xr:uid="{00000000-0005-0000-0000-00004B020000}"/>
    <cellStyle name="Output 2 2 4" xfId="338" xr:uid="{00000000-0005-0000-0000-00004C020000}"/>
    <cellStyle name="Output 2 2 5" xfId="349" xr:uid="{00000000-0005-0000-0000-00004D020000}"/>
    <cellStyle name="Output 2 2 6" xfId="367" xr:uid="{00000000-0005-0000-0000-00004E020000}"/>
    <cellStyle name="Output 2 2 7" xfId="307" xr:uid="{00000000-0005-0000-0000-00004F020000}"/>
    <cellStyle name="Output 2 2 8" xfId="649" xr:uid="{00000000-0005-0000-0000-000050020000}"/>
    <cellStyle name="Output 2 2 9" xfId="552" xr:uid="{00000000-0005-0000-0000-000051020000}"/>
    <cellStyle name="Output 2 3" xfId="345" xr:uid="{00000000-0005-0000-0000-000052020000}"/>
    <cellStyle name="Output 2 4" xfId="356" xr:uid="{00000000-0005-0000-0000-000053020000}"/>
    <cellStyle name="Output 2 5" xfId="348" xr:uid="{00000000-0005-0000-0000-000054020000}"/>
    <cellStyle name="Output 2 6" xfId="377" xr:uid="{00000000-0005-0000-0000-000055020000}"/>
    <cellStyle name="Output 2 7" xfId="335" xr:uid="{00000000-0005-0000-0000-000056020000}"/>
    <cellStyle name="Output 2 8" xfId="386" xr:uid="{00000000-0005-0000-0000-000057020000}"/>
    <cellStyle name="Output 3" xfId="141" xr:uid="{00000000-0005-0000-0000-000058020000}"/>
    <cellStyle name="Output 3 2" xfId="554" xr:uid="{00000000-0005-0000-0000-000059020000}"/>
    <cellStyle name="Output 3 3" xfId="633" xr:uid="{00000000-0005-0000-0000-00005A020000}"/>
    <cellStyle name="Output 3 4" xfId="553" xr:uid="{00000000-0005-0000-0000-00005B020000}"/>
    <cellStyle name="Output 4" xfId="122" xr:uid="{00000000-0005-0000-0000-00005C020000}"/>
    <cellStyle name="Output 4 2" xfId="319" xr:uid="{00000000-0005-0000-0000-00005D020000}"/>
    <cellStyle name="Output 4 3" xfId="331" xr:uid="{00000000-0005-0000-0000-00005E020000}"/>
    <cellStyle name="Output 4 4" xfId="343" xr:uid="{00000000-0005-0000-0000-00005F020000}"/>
    <cellStyle name="Output 4 5" xfId="353" xr:uid="{00000000-0005-0000-0000-000060020000}"/>
    <cellStyle name="Output 4 6" xfId="325" xr:uid="{00000000-0005-0000-0000-000061020000}"/>
    <cellStyle name="Output 4 7" xfId="351" xr:uid="{00000000-0005-0000-0000-000062020000}"/>
    <cellStyle name="Title" xfId="1" builtinId="15" customBuiltin="1"/>
    <cellStyle name="Title 2" xfId="125" xr:uid="{00000000-0005-0000-0000-000064020000}"/>
    <cellStyle name="Title 2 2" xfId="555" xr:uid="{00000000-0005-0000-0000-000065020000}"/>
    <cellStyle name="Title 3" xfId="132" xr:uid="{00000000-0005-0000-0000-000066020000}"/>
    <cellStyle name="Title 3 2" xfId="642" xr:uid="{00000000-0005-0000-0000-000067020000}"/>
    <cellStyle name="Title 3 3" xfId="556" xr:uid="{00000000-0005-0000-0000-000068020000}"/>
    <cellStyle name="Title 4" xfId="124" xr:uid="{00000000-0005-0000-0000-000069020000}"/>
    <cellStyle name="Total" xfId="17" builtinId="25" customBuiltin="1"/>
    <cellStyle name="Total 2" xfId="127" xr:uid="{00000000-0005-0000-0000-00006B020000}"/>
    <cellStyle name="Total 2 2" xfId="297" xr:uid="{00000000-0005-0000-0000-00006C020000}"/>
    <cellStyle name="Total 2 2 2" xfId="357" xr:uid="{00000000-0005-0000-0000-00006D020000}"/>
    <cellStyle name="Total 2 2 3" xfId="329" xr:uid="{00000000-0005-0000-0000-00006E020000}"/>
    <cellStyle name="Total 2 2 4" xfId="308" xr:uid="{00000000-0005-0000-0000-00006F020000}"/>
    <cellStyle name="Total 2 2 5" xfId="328" xr:uid="{00000000-0005-0000-0000-000070020000}"/>
    <cellStyle name="Total 2 2 6" xfId="363" xr:uid="{00000000-0005-0000-0000-000071020000}"/>
    <cellStyle name="Total 2 2 7" xfId="317" xr:uid="{00000000-0005-0000-0000-000072020000}"/>
    <cellStyle name="Total 2 2 8" xfId="650" xr:uid="{00000000-0005-0000-0000-000073020000}"/>
    <cellStyle name="Total 2 2 9" xfId="557" xr:uid="{00000000-0005-0000-0000-000074020000}"/>
    <cellStyle name="Total 2 3" xfId="327" xr:uid="{00000000-0005-0000-0000-000075020000}"/>
    <cellStyle name="Total 2 4" xfId="340" xr:uid="{00000000-0005-0000-0000-000076020000}"/>
    <cellStyle name="Total 2 5" xfId="381" xr:uid="{00000000-0005-0000-0000-000077020000}"/>
    <cellStyle name="Total 2 6" xfId="384" xr:uid="{00000000-0005-0000-0000-000078020000}"/>
    <cellStyle name="Total 2 7" xfId="311" xr:uid="{00000000-0005-0000-0000-000079020000}"/>
    <cellStyle name="Total 2 8" xfId="365" xr:uid="{00000000-0005-0000-0000-00007A020000}"/>
    <cellStyle name="Total 3" xfId="148" xr:uid="{00000000-0005-0000-0000-00007B020000}"/>
    <cellStyle name="Total 3 2" xfId="559" xr:uid="{00000000-0005-0000-0000-00007C020000}"/>
    <cellStyle name="Total 3 3" xfId="626" xr:uid="{00000000-0005-0000-0000-00007D020000}"/>
    <cellStyle name="Total 3 4" xfId="558" xr:uid="{00000000-0005-0000-0000-00007E020000}"/>
    <cellStyle name="Total 4" xfId="126" xr:uid="{00000000-0005-0000-0000-00007F020000}"/>
    <cellStyle name="Total 4 2" xfId="371" xr:uid="{00000000-0005-0000-0000-000080020000}"/>
    <cellStyle name="Total 4 3" xfId="360" xr:uid="{00000000-0005-0000-0000-000081020000}"/>
    <cellStyle name="Total 4 4" xfId="374" xr:uid="{00000000-0005-0000-0000-000082020000}"/>
    <cellStyle name="Total 4 5" xfId="324" xr:uid="{00000000-0005-0000-0000-000083020000}"/>
    <cellStyle name="Total 4 6" xfId="339" xr:uid="{00000000-0005-0000-0000-000084020000}"/>
    <cellStyle name="Total 4 7" xfId="310" xr:uid="{00000000-0005-0000-0000-000085020000}"/>
    <cellStyle name="Warning Text" xfId="14" builtinId="11" customBuiltin="1"/>
    <cellStyle name="Warning Text 2" xfId="129" xr:uid="{00000000-0005-0000-0000-000087020000}"/>
    <cellStyle name="Warning Text 2 2" xfId="298" xr:uid="{00000000-0005-0000-0000-000088020000}"/>
    <cellStyle name="Warning Text 2 2 2" xfId="651" xr:uid="{00000000-0005-0000-0000-000089020000}"/>
    <cellStyle name="Warning Text 2 2 3" xfId="560" xr:uid="{00000000-0005-0000-0000-00008A020000}"/>
    <cellStyle name="Warning Text 2 3" xfId="561" xr:uid="{00000000-0005-0000-0000-00008B020000}"/>
    <cellStyle name="Warning Text 3" xfId="145" xr:uid="{00000000-0005-0000-0000-00008C020000}"/>
    <cellStyle name="Warning Text 3 2" xfId="629" xr:uid="{00000000-0005-0000-0000-00008D020000}"/>
    <cellStyle name="Warning Text 3 3" xfId="562" xr:uid="{00000000-0005-0000-0000-00008E020000}"/>
    <cellStyle name="Warning Text 4" xfId="128" xr:uid="{00000000-0005-0000-0000-00008F02000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3175</xdr:colOff>
      <xdr:row>4</xdr:row>
      <xdr:rowOff>12192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001500" cy="774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56028</xdr:colOff>
      <xdr:row>0</xdr:row>
      <xdr:rowOff>67236</xdr:rowOff>
    </xdr:from>
    <xdr:to>
      <xdr:col>11</xdr:col>
      <xdr:colOff>96946</xdr:colOff>
      <xdr:row>53</xdr:row>
      <xdr:rowOff>78441</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28" y="67236"/>
          <a:ext cx="6383447" cy="832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56028</xdr:colOff>
      <xdr:row>54</xdr:row>
      <xdr:rowOff>89647</xdr:rowOff>
    </xdr:from>
    <xdr:to>
      <xdr:col>10</xdr:col>
      <xdr:colOff>521695</xdr:colOff>
      <xdr:row>82</xdr:row>
      <xdr:rowOff>0</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28" y="8561294"/>
          <a:ext cx="6203079" cy="430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point/Users/f365407/AppData/Local/Temp/notes256C9A/ULAD_Master_Map_201401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ReadMe"/>
      <sheetName val="Revision History"/>
      <sheetName val="Tab Description"/>
      <sheetName val="Column Description"/>
      <sheetName val="Metrics"/>
      <sheetName val="MAP"/>
      <sheetName val="ENUMERATIONS"/>
      <sheetName val="ARC ROLE"/>
      <sheetName val="CHANGE_LOG"/>
      <sheetName val="REFERENCE_DATA====&gt;"/>
      <sheetName val="REFERENCES"/>
      <sheetName val="XPATH_SELECT"/>
      <sheetName val="MISMODataPointsAttributes"/>
      <sheetName val="MISMOEnumerations"/>
      <sheetName val="RemovedDatPointsFrProposed"/>
    </sheetNames>
    <sheetDataSet>
      <sheetData sheetId="0"/>
      <sheetData sheetId="1"/>
      <sheetData sheetId="2"/>
      <sheetData sheetId="3"/>
      <sheetData sheetId="4"/>
      <sheetData sheetId="5"/>
      <sheetData sheetId="6">
        <row r="1">
          <cell r="A1" t="str">
            <v>Unique ID</v>
          </cell>
          <cell r="B1" t="str">
            <v>Sort ID</v>
          </cell>
          <cell r="C1" t="str">
            <v>Last Updated Date</v>
          </cell>
          <cell r="D1" t="str">
            <v>Last Updated By</v>
          </cell>
          <cell r="E1" t="str">
            <v>Form Section ID</v>
          </cell>
          <cell r="F1" t="str">
            <v>Form Section Name</v>
          </cell>
          <cell r="G1" t="str">
            <v>Form Field ID</v>
          </cell>
          <cell r="H1" t="str">
            <v>Form Field Name</v>
          </cell>
          <cell r="I1" t="str">
            <v>Form Label Definition</v>
          </cell>
          <cell r="J1" t="str">
            <v>Regulation Reference</v>
          </cell>
          <cell r="K1" t="str">
            <v>MISMO v3.3 XPath</v>
          </cell>
          <cell r="L1" t="str">
            <v>XPath Status Type</v>
          </cell>
          <cell r="M1" t="str">
            <v>MISMO v3.3 Parent Container</v>
          </cell>
          <cell r="N1" t="str">
            <v>MISMO v3.3 Data Point Name</v>
          </cell>
          <cell r="O1" t="str">
            <v>Data Point Status Type</v>
          </cell>
          <cell r="P1" t="str">
            <v>MISMO v3.3 Data Point Definition</v>
          </cell>
          <cell r="Q1" t="str">
            <v>ULAD Proposed Data Point Definition</v>
          </cell>
          <cell r="R1" t="str">
            <v>Definition Status Type</v>
          </cell>
          <cell r="S1" t="str">
            <v>ULAD Supported Enumerations</v>
          </cell>
          <cell r="T1" t="str">
            <v>ULAD Conditionality</v>
          </cell>
          <cell r="U1" t="str">
            <v>ULAD Conditionality Details</v>
          </cell>
          <cell r="V1" t="str">
            <v>ULAD Data Point Format</v>
          </cell>
          <cell r="W1" t="str">
            <v>ULAD Notes</v>
          </cell>
          <cell r="X1" t="str">
            <v>Party Role Type</v>
          </cell>
          <cell r="Y1" t="str">
            <v>Loan Role Type</v>
          </cell>
          <cell r="Z1" t="str">
            <v>UCD Flag * To include UAD, ULDD, Loan Estimate</v>
          </cell>
          <cell r="AA1" t="str">
            <v>XPath Starting At Deal</v>
          </cell>
          <cell r="AB1" t="str">
            <v>Validation - XPATH</v>
          </cell>
          <cell r="AC1" t="str">
            <v>Validation - Data Point</v>
          </cell>
          <cell r="AD1" t="str">
            <v>Validation - OtherType</v>
          </cell>
          <cell r="AE1" t="str">
            <v>Validation - EnumerationCompare</v>
          </cell>
          <cell r="AF1" t="str">
            <v>Validation - ConditionalityDetails</v>
          </cell>
          <cell r="AG1" t="str">
            <v>Validation - UniqueID</v>
          </cell>
        </row>
        <row r="2">
          <cell r="B2">
            <v>1</v>
          </cell>
          <cell r="C2">
            <v>41891.631956018522</v>
          </cell>
          <cell r="D2" t="str">
            <v>Heather Kerns</v>
          </cell>
          <cell r="H2" t="str">
            <v>XML Content</v>
          </cell>
          <cell r="AD2" t="str">
            <v>Other Validation OK</v>
          </cell>
          <cell r="AG2" t="str">
            <v>Unique ID OK</v>
          </cell>
        </row>
        <row r="3">
          <cell r="A3">
            <v>999.00009999999997</v>
          </cell>
          <cell r="B3">
            <v>2</v>
          </cell>
          <cell r="C3">
            <v>41920.542881944442</v>
          </cell>
          <cell r="D3" t="str">
            <v>Kerns, Heather (Contractor)</v>
          </cell>
          <cell r="E3">
            <v>999</v>
          </cell>
          <cell r="F3" t="str">
            <v>XML File Content</v>
          </cell>
          <cell r="G3">
            <v>999.1</v>
          </cell>
          <cell r="H3" t="str">
            <v>XML Content</v>
          </cell>
          <cell r="K3" t="str">
            <v>MESSAGE</v>
          </cell>
          <cell r="L3" t="str">
            <v>Existing</v>
          </cell>
          <cell r="M3" t="str">
            <v>MESSAGE</v>
          </cell>
          <cell r="N3" t="str">
            <v>MISMOReferenceModelIdentifier</v>
          </cell>
          <cell r="O3" t="str">
            <v>Existing</v>
          </cell>
          <cell r="P3" t="str">
            <v>The MISMO Reference Model Identifier is a unique value that represents the version of the MISMO reference model to which the containing XML instance document complies. For detailed information, please see MISMO Engineering Guide 006 â€“ â€œVersioning and Release Scheduleâ€, at http://www.mismo.org/specs/specs-downloads/cat_view/249-mismo-engineering-guidelines.html.</v>
          </cell>
          <cell r="Q3"/>
          <cell r="R3" t="str">
            <v>Existing</v>
          </cell>
          <cell r="T3" t="str">
            <v>R</v>
          </cell>
          <cell r="V3" t="str">
            <v>String</v>
          </cell>
          <cell r="Z3" t="str">
            <v>How to express this? Data structure there vs. MISMO specific (3.0 vs 3.3 vs 2..x)</v>
          </cell>
          <cell r="AA3"/>
          <cell r="AB3" t="str">
            <v>#Unable To Evaluate</v>
          </cell>
          <cell r="AC3" t="str">
            <v>#Unable To Evaluate</v>
          </cell>
          <cell r="AD3" t="str">
            <v>Other Validation OK</v>
          </cell>
          <cell r="AE3" t="str">
            <v>Enumerations OK</v>
          </cell>
          <cell r="AF3" t="str">
            <v>Conditionality OK</v>
          </cell>
          <cell r="AG3" t="str">
            <v>Unique ID OK</v>
          </cell>
        </row>
        <row r="4">
          <cell r="A4">
            <v>999.00019999999995</v>
          </cell>
          <cell r="B4">
            <v>3</v>
          </cell>
          <cell r="C4">
            <v>41933.563020833331</v>
          </cell>
          <cell r="D4" t="str">
            <v>Kerns, Heather (Contractor)</v>
          </cell>
          <cell r="E4">
            <v>999</v>
          </cell>
          <cell r="F4" t="str">
            <v>XML File Content</v>
          </cell>
          <cell r="G4">
            <v>999.2</v>
          </cell>
          <cell r="H4" t="str">
            <v>XML Content</v>
          </cell>
          <cell r="K4" t="str">
            <v>MESSAGE/ABOUT_VERSIONS/ABOUT_VERSION</v>
          </cell>
          <cell r="L4" t="str">
            <v>Existing</v>
          </cell>
          <cell r="M4" t="str">
            <v>ABOUT_VERSION</v>
          </cell>
          <cell r="N4" t="str">
            <v>AboutVersionIdentifier</v>
          </cell>
          <cell r="O4" t="str">
            <v>Existing</v>
          </cell>
          <cell r="P4" t="str">
            <v>A unique value that represents a user defined version identifier.</v>
          </cell>
          <cell r="R4" t="str">
            <v>Existing</v>
          </cell>
          <cell r="T4" t="str">
            <v>O</v>
          </cell>
          <cell r="V4" t="str">
            <v>String</v>
          </cell>
          <cell r="W4" t="str">
            <v>10/21: Note - about version is used for submitter system usage only.</v>
          </cell>
          <cell r="Z4" t="str">
            <v>Conduct at Data field level where possible - ULDD, UAD - is the data coming in some how or in some form?  Conduct a reconciliation DU/LP using this version and then compare what the changes need to be in the existing versions (Joint vs separate depending upon the needs.)</v>
          </cell>
          <cell r="AA4"/>
          <cell r="AB4" t="str">
            <v>#Unable To Evaluate</v>
          </cell>
          <cell r="AC4" t="str">
            <v>#Unable To Evaluate</v>
          </cell>
          <cell r="AD4" t="str">
            <v>Other Validation OK</v>
          </cell>
          <cell r="AE4" t="str">
            <v>Enumerations OK</v>
          </cell>
          <cell r="AF4" t="str">
            <v>#Missing Conditionality Details</v>
          </cell>
          <cell r="AG4" t="str">
            <v>Unique ID OK</v>
          </cell>
        </row>
        <row r="5">
          <cell r="A5">
            <v>999.00030000000004</v>
          </cell>
          <cell r="B5">
            <v>4</v>
          </cell>
          <cell r="C5">
            <v>41849.493726851855</v>
          </cell>
          <cell r="D5" t="str">
            <v>Owner</v>
          </cell>
          <cell r="E5">
            <v>999</v>
          </cell>
          <cell r="F5" t="str">
            <v>XML File Content</v>
          </cell>
          <cell r="G5">
            <v>999.3</v>
          </cell>
          <cell r="H5" t="str">
            <v>XML Content</v>
          </cell>
          <cell r="K5" t="str">
            <v>MESSAGE/ABOUT_VERSIONS/ABOUT_VERSION</v>
          </cell>
          <cell r="L5" t="str">
            <v>Existing</v>
          </cell>
          <cell r="M5" t="str">
            <v>ABOUT_VERSION</v>
          </cell>
          <cell r="N5" t="str">
            <v>CreatedDatetime</v>
          </cell>
          <cell r="O5" t="str">
            <v>Existing</v>
          </cell>
          <cell r="P5" t="str">
            <v>The date and time at which the message, deal or document was created.</v>
          </cell>
          <cell r="R5" t="str">
            <v>Existing</v>
          </cell>
          <cell r="T5" t="str">
            <v>R</v>
          </cell>
          <cell r="V5" t="str">
            <v>YYYY-MM-DDThh:mm:ss</v>
          </cell>
          <cell r="AA5"/>
          <cell r="AB5" t="str">
            <v>#Unable To Evaluate</v>
          </cell>
          <cell r="AC5" t="str">
            <v>#Unable To Evaluate</v>
          </cell>
          <cell r="AD5" t="str">
            <v>Other Validation OK</v>
          </cell>
          <cell r="AE5" t="str">
            <v>Enumerations OK</v>
          </cell>
          <cell r="AF5" t="str">
            <v>Conditionality OK</v>
          </cell>
          <cell r="AG5" t="str">
            <v>Unique ID OK</v>
          </cell>
        </row>
        <row r="6">
          <cell r="A6">
            <v>999.00040000000001</v>
          </cell>
          <cell r="B6">
            <v>5</v>
          </cell>
          <cell r="C6">
            <v>41933.562916666669</v>
          </cell>
          <cell r="D6" t="str">
            <v>Kerns, Heather (Contractor)</v>
          </cell>
          <cell r="E6">
            <v>999</v>
          </cell>
          <cell r="F6" t="str">
            <v>XML File Content</v>
          </cell>
          <cell r="G6">
            <v>999.4</v>
          </cell>
          <cell r="H6" t="str">
            <v>XML Content</v>
          </cell>
          <cell r="K6" t="str">
            <v>MESSAGE/ABOUT_VERSIONS/ABOUT_VERSION</v>
          </cell>
          <cell r="L6" t="str">
            <v>Existing</v>
          </cell>
          <cell r="M6" t="str">
            <v>ABOUT_VERSION</v>
          </cell>
          <cell r="N6" t="str">
            <v>DataVersionIdentifier</v>
          </cell>
          <cell r="O6" t="str">
            <v>Existing</v>
          </cell>
          <cell r="P6" t="str">
            <v>Specifies the data file version.</v>
          </cell>
          <cell r="R6" t="str">
            <v>Existing</v>
          </cell>
          <cell r="T6" t="str">
            <v>R</v>
          </cell>
          <cell r="V6" t="str">
            <v>String</v>
          </cell>
          <cell r="W6" t="str">
            <v>10/21: Note - this is the version of the GSE specification</v>
          </cell>
          <cell r="AA6"/>
          <cell r="AB6" t="str">
            <v>#Unable To Evaluate</v>
          </cell>
          <cell r="AC6" t="str">
            <v>#Unable To Evaluate</v>
          </cell>
          <cell r="AD6" t="str">
            <v>Other Validation OK</v>
          </cell>
          <cell r="AE6" t="str">
            <v>Enumerations OK</v>
          </cell>
          <cell r="AF6" t="str">
            <v>Conditionality OK</v>
          </cell>
          <cell r="AG6" t="str">
            <v>Unique ID OK</v>
          </cell>
        </row>
        <row r="7">
          <cell r="A7">
            <v>999.00049999999999</v>
          </cell>
          <cell r="B7">
            <v>6</v>
          </cell>
          <cell r="C7">
            <v>41933.563136574077</v>
          </cell>
          <cell r="D7" t="str">
            <v>Kerns, Heather (Contractor)</v>
          </cell>
          <cell r="E7">
            <v>999</v>
          </cell>
          <cell r="F7" t="str">
            <v>XML File Content</v>
          </cell>
          <cell r="G7">
            <v>999.5</v>
          </cell>
          <cell r="H7" t="str">
            <v>XML Content</v>
          </cell>
          <cell r="K7" t="str">
            <v>MESSAGE/ABOUT_VERSIONS/ABOUT_VERSION</v>
          </cell>
          <cell r="L7" t="str">
            <v>Existing</v>
          </cell>
          <cell r="M7" t="str">
            <v>ABOUT_VERSION</v>
          </cell>
          <cell r="N7" t="str">
            <v>DataVersionName</v>
          </cell>
          <cell r="O7" t="str">
            <v>Existing</v>
          </cell>
          <cell r="P7" t="str">
            <v>Identifies the type of data file.</v>
          </cell>
          <cell r="R7" t="str">
            <v>Existing</v>
          </cell>
          <cell r="T7" t="str">
            <v>R</v>
          </cell>
          <cell r="V7" t="str">
            <v>String</v>
          </cell>
          <cell r="W7" t="str">
            <v>10/21: Note - this is the version of the GSE specification</v>
          </cell>
          <cell r="AA7"/>
          <cell r="AB7" t="str">
            <v>#Unable To Evaluate</v>
          </cell>
          <cell r="AC7" t="str">
            <v>#Unable To Evaluate</v>
          </cell>
          <cell r="AD7" t="str">
            <v>Other Validation OK</v>
          </cell>
          <cell r="AE7" t="str">
            <v>Enumerations OK</v>
          </cell>
          <cell r="AF7" t="str">
            <v>Conditionality OK</v>
          </cell>
          <cell r="AG7" t="str">
            <v>Unique ID OK</v>
          </cell>
        </row>
        <row r="8">
          <cell r="A8">
            <v>999.00080000000003</v>
          </cell>
          <cell r="B8">
            <v>7</v>
          </cell>
          <cell r="C8">
            <v>41852.661793981482</v>
          </cell>
          <cell r="D8" t="str">
            <v>James Adams</v>
          </cell>
          <cell r="E8">
            <v>999</v>
          </cell>
          <cell r="F8" t="str">
            <v>XML File Content</v>
          </cell>
          <cell r="G8">
            <v>999.8</v>
          </cell>
          <cell r="H8" t="str">
            <v>XML Content</v>
          </cell>
          <cell r="K8" t="str">
            <v>MESSAGE/DEAL_SETS/PARTIES/PARTY/ROLES/ROLE/ROLE_DETAIL</v>
          </cell>
          <cell r="L8" t="str">
            <v>Existing</v>
          </cell>
          <cell r="M8" t="str">
            <v>ROLE_DETAIL</v>
          </cell>
          <cell r="N8" t="str">
            <v>PartyRoleType</v>
          </cell>
          <cell r="O8" t="str">
            <v>Existing</v>
          </cell>
          <cell r="P8" t="str">
            <v>Identifies the role that the party plays in the transaction. Parties may be either a person or legal entity. A party may play multiple roles in a transaction.</v>
          </cell>
          <cell r="R8" t="str">
            <v>Existing</v>
          </cell>
          <cell r="S8" t="str">
            <v>LoanDeliveryFilePreparer</v>
          </cell>
          <cell r="T8" t="str">
            <v>R</v>
          </cell>
          <cell r="V8" t="str">
            <v>Enumeration</v>
          </cell>
          <cell r="AA8"/>
          <cell r="AB8" t="str">
            <v>#Unable To Evaluate</v>
          </cell>
          <cell r="AC8" t="str">
            <v>#Unable To Evaluate</v>
          </cell>
          <cell r="AD8" t="str">
            <v>Other Validation OK</v>
          </cell>
          <cell r="AE8" t="str">
            <v>Enumerations OK</v>
          </cell>
          <cell r="AF8" t="str">
            <v>Conditionality OK</v>
          </cell>
          <cell r="AG8" t="str">
            <v>Unique ID OK</v>
          </cell>
        </row>
        <row r="9">
          <cell r="A9">
            <v>999.00089999999989</v>
          </cell>
          <cell r="B9">
            <v>8</v>
          </cell>
          <cell r="C9">
            <v>41848.711377314816</v>
          </cell>
          <cell r="D9" t="str">
            <v>James Adams</v>
          </cell>
          <cell r="E9">
            <v>999</v>
          </cell>
          <cell r="F9" t="str">
            <v>XML File Content</v>
          </cell>
          <cell r="G9">
            <v>999.9</v>
          </cell>
          <cell r="H9" t="str">
            <v>XML Content</v>
          </cell>
          <cell r="K9" t="str">
            <v>MESSAGE/DEAL_SETS/PARTIES/PARTY/ROLES/ROLE/PARTY_ROLE_IDENTIFIERS/PARTY_ROLE_IDENTIFIER</v>
          </cell>
          <cell r="L9" t="str">
            <v>Existing</v>
          </cell>
          <cell r="M9" t="str">
            <v>PARTY_ROLE_IDENTIFIER</v>
          </cell>
          <cell r="N9" t="str">
            <v>PartyRoleIdentifier</v>
          </cell>
          <cell r="O9" t="str">
            <v>Existing</v>
          </cell>
          <cell r="P9" t="str">
            <v>The unique identifier assigned to the party role.</v>
          </cell>
          <cell r="R9" t="str">
            <v>Existing</v>
          </cell>
          <cell r="T9" t="str">
            <v>R</v>
          </cell>
          <cell r="V9" t="str">
            <v>String</v>
          </cell>
          <cell r="AA9"/>
          <cell r="AB9" t="str">
            <v>#Unable To Evaluate</v>
          </cell>
          <cell r="AC9" t="str">
            <v>#Unable To Evaluate</v>
          </cell>
          <cell r="AD9" t="str">
            <v>Other Validation OK</v>
          </cell>
          <cell r="AE9" t="str">
            <v>Enumerations OK</v>
          </cell>
          <cell r="AF9" t="str">
            <v>Conditionality OK</v>
          </cell>
          <cell r="AG9" t="str">
            <v>Unique ID OK</v>
          </cell>
        </row>
        <row r="10">
          <cell r="B10">
            <v>9</v>
          </cell>
          <cell r="C10">
            <v>41891.631516203706</v>
          </cell>
          <cell r="D10" t="str">
            <v>Heather Kerns</v>
          </cell>
          <cell r="G10">
            <v>0</v>
          </cell>
          <cell r="H10" t="str">
            <v>Form Header</v>
          </cell>
          <cell r="AD10" t="str">
            <v>Other Validation OK</v>
          </cell>
          <cell r="AG10" t="str">
            <v>Unique ID OK</v>
          </cell>
        </row>
        <row r="11">
          <cell r="A11">
            <v>1.1000000000000001E-3</v>
          </cell>
          <cell r="B11">
            <v>10</v>
          </cell>
          <cell r="C11">
            <v>41920.543217592596</v>
          </cell>
          <cell r="D11" t="str">
            <v>Kerns, Heather (Contractor)</v>
          </cell>
          <cell r="E11">
            <v>0</v>
          </cell>
          <cell r="F11" t="str">
            <v>Intro</v>
          </cell>
          <cell r="G11">
            <v>0.1</v>
          </cell>
          <cell r="H11" t="str">
            <v>Form Name</v>
          </cell>
          <cell r="P11"/>
          <cell r="R11" t="str">
            <v>Existing</v>
          </cell>
          <cell r="AA11"/>
          <cell r="AB11" t="str">
            <v>#Unable To Evaluate</v>
          </cell>
          <cell r="AC11" t="str">
            <v>#Unable To Evaluate</v>
          </cell>
          <cell r="AD11" t="str">
            <v>Other Validation OK</v>
          </cell>
          <cell r="AE11" t="str">
            <v>Enumerations OK</v>
          </cell>
          <cell r="AF11" t="str">
            <v>#Unexpected Conditionality Found</v>
          </cell>
          <cell r="AG11" t="str">
            <v>Unique ID OK</v>
          </cell>
        </row>
        <row r="12">
          <cell r="A12">
            <v>1E-4</v>
          </cell>
          <cell r="B12">
            <v>11</v>
          </cell>
          <cell r="C12">
            <v>41940.62736111111</v>
          </cell>
          <cell r="D12" t="str">
            <v>Kerns, Heather (Contractor)</v>
          </cell>
          <cell r="E12">
            <v>0</v>
          </cell>
          <cell r="F12" t="str">
            <v>Intro</v>
          </cell>
          <cell r="G12">
            <v>0.1</v>
          </cell>
          <cell r="H12" t="str">
            <v>Lender Loan #</v>
          </cell>
          <cell r="K12" t="str">
            <v>MESSAGE/DEAL_SETS/DEAL_SET/DEALS/DEAL/LOANS/LOAN/LOAN_IDENTIFIERS/LOAN_IDENTIFIER</v>
          </cell>
          <cell r="L12" t="str">
            <v>Existing</v>
          </cell>
          <cell r="M12" t="str">
            <v>LOAN_IDENTIFIER</v>
          </cell>
          <cell r="N12" t="str">
            <v>LoanIdentifierType</v>
          </cell>
          <cell r="O12" t="str">
            <v>Existing</v>
          </cell>
          <cell r="P12" t="str">
            <v>The type of identifier used for a loan.</v>
          </cell>
          <cell r="Q12"/>
          <cell r="R12" t="str">
            <v>Existing</v>
          </cell>
          <cell r="S12" t="str">
            <v>LenderLoan</v>
          </cell>
          <cell r="T12" t="str">
            <v>R</v>
          </cell>
          <cell r="V12" t="str">
            <v>Enumeration</v>
          </cell>
          <cell r="X12" t="str">
            <v>N/A</v>
          </cell>
          <cell r="AA12" t="str">
            <v>//DEAL/LOANS/LOAN/LOAN_IDENTIFIERS/LOAN_IDENTIFIER</v>
          </cell>
          <cell r="AB12" t="str">
            <v>XPath Found In MISMO Model</v>
          </cell>
          <cell r="AC12" t="str">
            <v>XPath Found In MISMO Model</v>
          </cell>
          <cell r="AD12" t="str">
            <v>Other Validation OK</v>
          </cell>
          <cell r="AE12" t="str">
            <v>Enumerations OK</v>
          </cell>
          <cell r="AF12" t="str">
            <v>Conditionality OK</v>
          </cell>
          <cell r="AG12" t="str">
            <v>Unique ID OK</v>
          </cell>
        </row>
        <row r="13">
          <cell r="A13">
            <v>2.0000000000000001E-4</v>
          </cell>
          <cell r="B13">
            <v>12</v>
          </cell>
          <cell r="C13">
            <v>41850.360995370371</v>
          </cell>
          <cell r="D13" t="str">
            <v>Kerns, Heather (Contractor)</v>
          </cell>
          <cell r="E13">
            <v>0</v>
          </cell>
          <cell r="F13" t="str">
            <v>Intro</v>
          </cell>
          <cell r="G13">
            <v>0.1</v>
          </cell>
          <cell r="H13" t="str">
            <v>Lender Loan #</v>
          </cell>
          <cell r="K13" t="str">
            <v>MESSAGE/DEAL_SETS/DEAL_SET/DEALS/DEAL/LOANS/LOAN/LOAN_IDENTIFIERS/LOAN_IDENTIFIER</v>
          </cell>
          <cell r="L13" t="str">
            <v>Existing</v>
          </cell>
          <cell r="M13" t="str">
            <v>LOAN_IDENTIFIER</v>
          </cell>
          <cell r="N13" t="str">
            <v>LoanIdentifier</v>
          </cell>
          <cell r="O13" t="str">
            <v>Existing</v>
          </cell>
          <cell r="P13" t="str">
            <v>The value of the identifier for the specified type.</v>
          </cell>
          <cell r="Q13"/>
          <cell r="R13" t="str">
            <v>Existing</v>
          </cell>
          <cell r="T13" t="str">
            <v>R</v>
          </cell>
          <cell r="V13" t="str">
            <v>String</v>
          </cell>
          <cell r="X13" t="str">
            <v>N/A</v>
          </cell>
          <cell r="AA13" t="str">
            <v>//DEAL/LOANS/LOAN/LOAN_IDENTIFIERS/LOAN_IDENTIFIER</v>
          </cell>
          <cell r="AB13" t="str">
            <v>XPath Found In MISMO Model</v>
          </cell>
          <cell r="AC13" t="str">
            <v>XPath Found In MISMO Model</v>
          </cell>
          <cell r="AD13" t="str">
            <v>Other Validation OK</v>
          </cell>
          <cell r="AE13" t="str">
            <v>Enumerations OK</v>
          </cell>
          <cell r="AF13" t="str">
            <v>Conditionality OK</v>
          </cell>
          <cell r="AG13" t="str">
            <v>Unique ID OK</v>
          </cell>
        </row>
        <row r="14">
          <cell r="A14">
            <v>2.9999999999999997E-4</v>
          </cell>
          <cell r="B14">
            <v>13</v>
          </cell>
          <cell r="C14">
            <v>41933.571157407408</v>
          </cell>
          <cell r="D14" t="str">
            <v>Kerns, Heather (Contractor)</v>
          </cell>
          <cell r="E14">
            <v>0</v>
          </cell>
          <cell r="F14" t="str">
            <v>Intro</v>
          </cell>
          <cell r="G14">
            <v>0.2</v>
          </cell>
          <cell r="H14" t="str">
            <v>Agency Case #</v>
          </cell>
          <cell r="K14" t="str">
            <v>MESSAGE/DEAL_SETS/DEAL_SET/DEALS/DEAL/LOANS/LOAN/LOAN_IDENTIFIERS/LOAN_IDENTIFIER</v>
          </cell>
          <cell r="L14" t="str">
            <v>Existing</v>
          </cell>
          <cell r="M14" t="str">
            <v>LOAN_IDENTIFIER</v>
          </cell>
          <cell r="N14" t="str">
            <v>LoanIdentifierType</v>
          </cell>
          <cell r="O14" t="str">
            <v>Existing</v>
          </cell>
          <cell r="P14" t="str">
            <v>The type of identifier used for a loan.</v>
          </cell>
          <cell r="Q14"/>
          <cell r="R14" t="str">
            <v>Existing</v>
          </cell>
          <cell r="S14" t="str">
            <v>AgencyCase</v>
          </cell>
          <cell r="T14" t="str">
            <v>CR</v>
          </cell>
          <cell r="U14" t="str">
            <v>If MortgageType &lt;&gt; "conventional" OR "Other"</v>
          </cell>
          <cell r="V14" t="str">
            <v>Enumeration</v>
          </cell>
          <cell r="X14" t="str">
            <v>N/A</v>
          </cell>
          <cell r="AA14" t="str">
            <v>//DEAL/LOANS/LOAN/LOAN_IDENTIFIERS/LOAN_IDENTIFIER</v>
          </cell>
          <cell r="AB14" t="str">
            <v>XPath Found In MISMO Model</v>
          </cell>
          <cell r="AC14" t="str">
            <v>XPath Found In MISMO Model</v>
          </cell>
          <cell r="AD14" t="str">
            <v>Other Validation OK</v>
          </cell>
          <cell r="AE14" t="str">
            <v>Enumerations OK</v>
          </cell>
          <cell r="AF14" t="str">
            <v>Conditionality OK</v>
          </cell>
          <cell r="AG14" t="str">
            <v>Unique ID OK</v>
          </cell>
        </row>
        <row r="15">
          <cell r="A15">
            <v>4.0000000000000002E-4</v>
          </cell>
          <cell r="B15">
            <v>14</v>
          </cell>
          <cell r="C15">
            <v>41940.627453703702</v>
          </cell>
          <cell r="D15" t="str">
            <v>Kerns, Heather (Contractor)</v>
          </cell>
          <cell r="E15">
            <v>0</v>
          </cell>
          <cell r="F15" t="str">
            <v>Intro</v>
          </cell>
          <cell r="G15">
            <v>0.2</v>
          </cell>
          <cell r="H15" t="str">
            <v>Agency Case #</v>
          </cell>
          <cell r="K15" t="str">
            <v>MESSAGE/DEAL_SETS/DEAL_SET/DEALS/DEAL/LOANS/LOAN/LOAN_IDENTIFIERS/LOAN_IDENTIFIER</v>
          </cell>
          <cell r="L15" t="str">
            <v>Existing</v>
          </cell>
          <cell r="M15" t="str">
            <v>LOAN_IDENTIFIER</v>
          </cell>
          <cell r="N15" t="str">
            <v>LoanIdentifier</v>
          </cell>
          <cell r="O15" t="str">
            <v>Existing</v>
          </cell>
          <cell r="P15" t="str">
            <v>The value of the identifier for the specified type.</v>
          </cell>
          <cell r="Q15"/>
          <cell r="R15" t="str">
            <v>Existing</v>
          </cell>
          <cell r="T15" t="str">
            <v>CR</v>
          </cell>
          <cell r="U15" t="str">
            <v>If MortgageType &lt;&gt; "conventional" OR "Other"</v>
          </cell>
          <cell r="V15" t="str">
            <v>String</v>
          </cell>
          <cell r="X15" t="str">
            <v>N/A</v>
          </cell>
          <cell r="AA15" t="str">
            <v>//DEAL/LOANS/LOAN/LOAN_IDENTIFIERS/LOAN_IDENTIFIER</v>
          </cell>
          <cell r="AB15" t="str">
            <v>XPath Found In MISMO Model</v>
          </cell>
          <cell r="AC15" t="str">
            <v>XPath Found In MISMO Model</v>
          </cell>
          <cell r="AD15" t="str">
            <v>Other Validation OK</v>
          </cell>
          <cell r="AE15" t="str">
            <v>Enumerations OK</v>
          </cell>
          <cell r="AF15" t="str">
            <v>Conditionality OK</v>
          </cell>
          <cell r="AG15" t="str">
            <v>Unique ID OK</v>
          </cell>
        </row>
        <row r="16">
          <cell r="A16">
            <v>6.9999999999999999E-4</v>
          </cell>
          <cell r="B16">
            <v>15</v>
          </cell>
          <cell r="C16">
            <v>41933.574178240742</v>
          </cell>
          <cell r="D16" t="str">
            <v>Kerns, Heather (Contractor)</v>
          </cell>
          <cell r="E16">
            <v>0</v>
          </cell>
          <cell r="F16" t="str">
            <v>Intro</v>
          </cell>
          <cell r="G16" t="str">
            <v>0.4| 0.5</v>
          </cell>
          <cell r="H16" t="str">
            <v>Application Purpose -individual credit or joint credit</v>
          </cell>
          <cell r="K16" t="str">
            <v>MESSAGE/DEAL_SETS/DEAL_SET/DEALS/DEAL/LOANS/LOAN/DOCUMENT_SPECIFIC_DATA_SETS/DOCUMENT_SPECIFIC_DATA_SET/URLA/URLA_DETAIL</v>
          </cell>
          <cell r="L16" t="str">
            <v>Existing</v>
          </cell>
          <cell r="M16" t="str">
            <v>URLA_DETAIL</v>
          </cell>
          <cell r="N16" t="str">
            <v>JointCreditIndicator</v>
          </cell>
          <cell r="O16" t="str">
            <v>New</v>
          </cell>
          <cell r="P16" t="str">
            <v>#Unrecognized Data Point</v>
          </cell>
          <cell r="Q16" t="str">
            <v>When true, indicates that the application is for joint credit.</v>
          </cell>
          <cell r="R16" t="str">
            <v>New</v>
          </cell>
          <cell r="S16" t="str">
            <v xml:space="preserve">False
True
</v>
          </cell>
          <cell r="T16" t="str">
            <v>R</v>
          </cell>
          <cell r="V16" t="str">
            <v>Boolean</v>
          </cell>
          <cell r="X16" t="str">
            <v>N/A</v>
          </cell>
          <cell r="AA16" t="str">
            <v>//DEAL/LOANS/LOAN/DOCUMENT_SPECIFIC_DATA_SETS/DOCUMENT_SPECIFIC_DATA_SET/URLA/URLA_DETAIL</v>
          </cell>
          <cell r="AB16" t="str">
            <v>XPath Found In MISMO Model</v>
          </cell>
          <cell r="AC16" t="str">
            <v>#Unrecognized XPath / Data Point</v>
          </cell>
          <cell r="AD16" t="str">
            <v>Other Validation OK</v>
          </cell>
          <cell r="AE16" t="str">
            <v>Enumerations OK</v>
          </cell>
          <cell r="AF16" t="str">
            <v>Conditionality OK</v>
          </cell>
          <cell r="AG16" t="str">
            <v>Unique ID OK</v>
          </cell>
        </row>
        <row r="17">
          <cell r="A17">
            <v>8.9999999999999998E-4</v>
          </cell>
          <cell r="B17">
            <v>16</v>
          </cell>
          <cell r="C17">
            <v>41940.627511574072</v>
          </cell>
          <cell r="D17" t="str">
            <v>Kerns, Heather (Contractor)</v>
          </cell>
          <cell r="E17">
            <v>0</v>
          </cell>
          <cell r="F17" t="str">
            <v>Intro</v>
          </cell>
          <cell r="G17">
            <v>0.6</v>
          </cell>
          <cell r="H17" t="str">
            <v xml:space="preserve">Community Property State - Lives in or Subject property in </v>
          </cell>
          <cell r="K17" t="str">
            <v>MESSAGE/DEAL_SETS/DEAL_SET/DEALS/DEAL/LOANS/LOAN/QUALIFICATION</v>
          </cell>
          <cell r="L17" t="str">
            <v>Existing</v>
          </cell>
          <cell r="M17" t="str">
            <v>QUALIFICATION</v>
          </cell>
          <cell r="N17" t="str">
            <v>CommunityPropertyStateResidentIndicator</v>
          </cell>
          <cell r="O17" t="str">
            <v>New</v>
          </cell>
          <cell r="P17" t="str">
            <v>#Unrecognized Data Point</v>
          </cell>
          <cell r="Q17" t="str">
            <v>When true, indicates at least one borrower lives in a community property state.</v>
          </cell>
          <cell r="R17" t="str">
            <v>New</v>
          </cell>
          <cell r="S17" t="str">
            <v xml:space="preserve">False
True
</v>
          </cell>
          <cell r="T17" t="str">
            <v>R</v>
          </cell>
          <cell r="V17" t="str">
            <v>Boolean</v>
          </cell>
          <cell r="X17" t="str">
            <v>N/A</v>
          </cell>
          <cell r="AA17" t="str">
            <v>//DEAL/LOANS/LOAN/QUALIFICATION</v>
          </cell>
          <cell r="AB17" t="str">
            <v>XPath Found In MISMO Model</v>
          </cell>
          <cell r="AC17" t="str">
            <v>#Unrecognized XPath / Data Point</v>
          </cell>
          <cell r="AD17" t="str">
            <v>Other Validation OK</v>
          </cell>
          <cell r="AE17" t="str">
            <v>Enumerations OK</v>
          </cell>
          <cell r="AF17" t="str">
            <v>Conditionality OK</v>
          </cell>
          <cell r="AG17" t="str">
            <v>Unique ID OK</v>
          </cell>
        </row>
        <row r="18">
          <cell r="A18">
            <v>1E-3</v>
          </cell>
          <cell r="B18">
            <v>17</v>
          </cell>
          <cell r="C18">
            <v>41940.627581018518</v>
          </cell>
          <cell r="D18" t="str">
            <v>Kerns, Heather (Contractor)</v>
          </cell>
          <cell r="E18">
            <v>0</v>
          </cell>
          <cell r="F18" t="str">
            <v>Intro</v>
          </cell>
          <cell r="G18">
            <v>0.7</v>
          </cell>
          <cell r="H18" t="str">
            <v>The property is in a community property state</v>
          </cell>
          <cell r="K18" t="str">
            <v>MESSAGE/DEAL_SETS/DEAL_SET/DEALS/DEAL/COLLATERALS/COLLATERAL/SUBJECT_PROPERTY/PROPERTY_DETAIL</v>
          </cell>
          <cell r="L18" t="str">
            <v>Existing</v>
          </cell>
          <cell r="M18" t="str">
            <v>PROPERTY_DETAIL</v>
          </cell>
          <cell r="N18" t="str">
            <v>CommunityPropertyStateIndicator</v>
          </cell>
          <cell r="O18" t="str">
            <v>New</v>
          </cell>
          <cell r="P18" t="str">
            <v>#Unrecognized Data Point</v>
          </cell>
          <cell r="Q18" t="str">
            <v>When true, indicates the property is located in a community property state.</v>
          </cell>
          <cell r="R18" t="str">
            <v>New</v>
          </cell>
          <cell r="S18" t="str">
            <v xml:space="preserve">False
True
</v>
          </cell>
          <cell r="T18" t="str">
            <v>R</v>
          </cell>
          <cell r="V18" t="str">
            <v>Boolean</v>
          </cell>
          <cell r="X18" t="str">
            <v>N/A</v>
          </cell>
          <cell r="AA18" t="str">
            <v>//DEAL/COLLATERALS/COLLATERAL/SUBJECT_PROPERTY/PROPERTY_DETAIL</v>
          </cell>
          <cell r="AB18" t="str">
            <v>XPath Found In MISMO Model</v>
          </cell>
          <cell r="AC18" t="str">
            <v>#Unrecognized XPath / Data Point</v>
          </cell>
          <cell r="AD18" t="str">
            <v>Other Validation OK</v>
          </cell>
          <cell r="AE18" t="str">
            <v>Enumerations OK</v>
          </cell>
          <cell r="AF18" t="str">
            <v>Conditionality OK</v>
          </cell>
          <cell r="AG18" t="str">
            <v>Unique ID OK</v>
          </cell>
        </row>
        <row r="19">
          <cell r="A19">
            <v>2.0999999999999999E-3</v>
          </cell>
          <cell r="B19">
            <v>18</v>
          </cell>
          <cell r="C19">
            <v>41940.627685185187</v>
          </cell>
          <cell r="D19" t="str">
            <v>Kerns, Heather (Contractor)</v>
          </cell>
          <cell r="E19">
            <v>0</v>
          </cell>
          <cell r="F19" t="str">
            <v>Intro</v>
          </cell>
          <cell r="G19" t="str">
            <v>0.8 | 0.9</v>
          </cell>
          <cell r="H19" t="str">
            <v>Initial application | Final Application</v>
          </cell>
          <cell r="K19" t="str">
            <v>MESSAGE/DEAL_SETS/DEAL_SET/DEALS/DEAL/LOANS/LOAN/DOCUMENT_SPECIFIC_DATA_SETS/DOCUMENT_SPECIFIC_DATA_SET/URLA/URLA_DETAIL</v>
          </cell>
          <cell r="L19" t="str">
            <v>Existing</v>
          </cell>
          <cell r="M19" t="str">
            <v>URLA_DETAIL</v>
          </cell>
          <cell r="N19" t="str">
            <v>URLAStatusType</v>
          </cell>
          <cell r="O19" t="str">
            <v>New</v>
          </cell>
          <cell r="P19" t="str">
            <v>#Unrecognized Data Point</v>
          </cell>
          <cell r="Q19" t="str">
            <v>Identifies the status of a loan application as the status of the URLA.</v>
          </cell>
          <cell r="R19" t="str">
            <v>New</v>
          </cell>
          <cell r="S19" t="str">
            <v>Final
Initial</v>
          </cell>
          <cell r="T19" t="str">
            <v>R</v>
          </cell>
          <cell r="V19" t="str">
            <v>#Unrecognized MISMO Class Word</v>
          </cell>
          <cell r="X19" t="str">
            <v>N/A</v>
          </cell>
          <cell r="AA19" t="str">
            <v>//DEAL/LOANS/LOAN/DOCUMENT_SPECIFIC_DATA_SETS/DOCUMENT_SPECIFIC_DATA_SET/URLA/URLA_DETAIL</v>
          </cell>
          <cell r="AB19" t="str">
            <v>XPath Found In MISMO Model</v>
          </cell>
          <cell r="AC19" t="str">
            <v>#Unrecognized XPath / Data Point</v>
          </cell>
          <cell r="AD19" t="str">
            <v>Other Validation OK</v>
          </cell>
          <cell r="AE19" t="str">
            <v>Enumerations OK</v>
          </cell>
          <cell r="AF19" t="str">
            <v>Conditionality OK</v>
          </cell>
          <cell r="AG19" t="str">
            <v>#Duplicate Unique ID Found</v>
          </cell>
        </row>
        <row r="20">
          <cell r="A20">
            <v>2.3999999999999998E-3</v>
          </cell>
          <cell r="B20">
            <v>19</v>
          </cell>
          <cell r="C20">
            <v>41942.474652777775</v>
          </cell>
          <cell r="D20" t="str">
            <v>g8ugjc</v>
          </cell>
          <cell r="E20">
            <v>0</v>
          </cell>
          <cell r="F20" t="str">
            <v>Intro</v>
          </cell>
          <cell r="G20">
            <v>0.11</v>
          </cell>
          <cell r="H20" t="str">
            <v>Initial application | Final Application</v>
          </cell>
          <cell r="K20" t="str">
            <v>MESSAGE/DEAL_SETS/DEAL_SET/DEALS/DEAL/LOANS/LOAN/LOAN_DETAIL</v>
          </cell>
          <cell r="L20" t="str">
            <v>Existing</v>
          </cell>
          <cell r="M20" t="str">
            <v>LOAN_DETAIL</v>
          </cell>
          <cell r="N20" t="str">
            <v>ApplicationReceivedDate</v>
          </cell>
          <cell r="O20" t="str">
            <v>Existing</v>
          </cell>
          <cell r="P20" t="str">
            <v>The date the creditor or originator received the application from the borrower for the subject mortgage loan that would trigger the TIL Disclosure document.</v>
          </cell>
          <cell r="R20" t="str">
            <v>New</v>
          </cell>
          <cell r="T20" t="str">
            <v>R</v>
          </cell>
          <cell r="V20" t="str">
            <v>YYYY-MM-DD</v>
          </cell>
          <cell r="X20" t="str">
            <v>N/A</v>
          </cell>
          <cell r="AA20" t="str">
            <v>//DEAL/LOANS/LOAN/LOAN_DETAIL</v>
          </cell>
          <cell r="AB20" t="str">
            <v>XPath Found In MISMO Model</v>
          </cell>
          <cell r="AC20" t="str">
            <v>XPath Found In MISMO Model</v>
          </cell>
          <cell r="AD20" t="str">
            <v>Other Validation OK</v>
          </cell>
          <cell r="AE20" t="str">
            <v>Enumerations OK</v>
          </cell>
          <cell r="AF20" t="str">
            <v>Conditionality OK</v>
          </cell>
          <cell r="AG20" t="str">
            <v>Unique ID OK</v>
          </cell>
        </row>
        <row r="21">
          <cell r="A21">
            <v>2.0999999999999999E-3</v>
          </cell>
          <cell r="B21">
            <v>20</v>
          </cell>
          <cell r="C21">
            <v>41940.62771990741</v>
          </cell>
          <cell r="D21" t="str">
            <v>Kerns, Heather (Contractor)</v>
          </cell>
          <cell r="E21">
            <v>0</v>
          </cell>
          <cell r="F21" t="str">
            <v>Intro</v>
          </cell>
          <cell r="G21">
            <v>0.1</v>
          </cell>
          <cell r="H21" t="str">
            <v>Initial application | Final Application</v>
          </cell>
          <cell r="K21" t="str">
            <v>MESSAGE/DEAL_SETS/DEAL_SET/DEALS/DEAL/LOANS/LOAN/DOCUMENT_SPECIFIC_DATA_SETS/DOCUMENT_SPECIFIC_DATA_SET/URLA/URLA_DETAIL</v>
          </cell>
          <cell r="L21" t="str">
            <v>Existing</v>
          </cell>
          <cell r="M21" t="str">
            <v>URLA_DETAIL</v>
          </cell>
          <cell r="N21" t="str">
            <v>ApplicationStatusDate</v>
          </cell>
          <cell r="O21" t="str">
            <v>New</v>
          </cell>
          <cell r="P21" t="str">
            <v>#Unrecognized Data Point</v>
          </cell>
          <cell r="R21" t="str">
            <v>New</v>
          </cell>
          <cell r="T21" t="str">
            <v>R</v>
          </cell>
          <cell r="V21" t="str">
            <v>YYYY-MM-DD</v>
          </cell>
          <cell r="X21" t="str">
            <v>N/A</v>
          </cell>
          <cell r="AA21" t="str">
            <v>//DEAL/LOANS/LOAN/DOCUMENT_SPECIFIC_DATA_SETS/DOCUMENT_SPECIFIC_DATA_SET/URLA/URLA_DETAIL</v>
          </cell>
          <cell r="AB21" t="str">
            <v>XPath Found In MISMO Model</v>
          </cell>
          <cell r="AC21" t="str">
            <v>#Unrecognized XPath / Data Point</v>
          </cell>
          <cell r="AD21" t="str">
            <v>Other Validation OK</v>
          </cell>
          <cell r="AE21" t="str">
            <v>Enumerations OK</v>
          </cell>
          <cell r="AF21" t="str">
            <v>Conditionality OK</v>
          </cell>
          <cell r="AG21" t="str">
            <v>#Duplicate Unique ID Found</v>
          </cell>
        </row>
        <row r="22">
          <cell r="A22">
            <v>1.012</v>
          </cell>
          <cell r="B22">
            <v>21</v>
          </cell>
          <cell r="C22">
            <v>41932.416307870371</v>
          </cell>
          <cell r="D22" t="str">
            <v>Kerns, Heather (Contractor)</v>
          </cell>
          <cell r="E22">
            <v>1</v>
          </cell>
          <cell r="F22" t="str">
            <v>Borrower Information</v>
          </cell>
          <cell r="G22" t="str">
            <v>1.0 | 1.1</v>
          </cell>
          <cell r="H22" t="str">
            <v>Borrower Section</v>
          </cell>
          <cell r="P22"/>
          <cell r="AA22"/>
          <cell r="AB22" t="str">
            <v>#Unable To Evaluate</v>
          </cell>
          <cell r="AC22" t="str">
            <v>#Unable To Evaluate</v>
          </cell>
          <cell r="AD22" t="str">
            <v>Other Validation OK</v>
          </cell>
          <cell r="AE22" t="str">
            <v>Enumerations OK</v>
          </cell>
          <cell r="AF22" t="str">
            <v>#Unexpected Conditionality Found</v>
          </cell>
          <cell r="AG22" t="str">
            <v>Unique ID OK</v>
          </cell>
        </row>
        <row r="23">
          <cell r="A23">
            <v>1.0001</v>
          </cell>
          <cell r="B23">
            <v>22</v>
          </cell>
          <cell r="C23">
            <v>41932.416458333333</v>
          </cell>
          <cell r="D23" t="str">
            <v>Kerns, Heather (Contractor)</v>
          </cell>
          <cell r="E23">
            <v>1</v>
          </cell>
          <cell r="F23" t="str">
            <v>Borrower Information</v>
          </cell>
          <cell r="G23">
            <v>1.1000000000000001</v>
          </cell>
          <cell r="H23" t="str">
            <v>Borrower</v>
          </cell>
          <cell r="K23" t="str">
            <v>MESSAGE/DEAL_SETS/DEAL_SET/DEALS/DEAL/PARTIES/PARTY/ROLES/ROLE/ROLE_DETAIL</v>
          </cell>
          <cell r="L23" t="str">
            <v>Existing</v>
          </cell>
          <cell r="M23" t="str">
            <v>ROLE_DETAIL</v>
          </cell>
          <cell r="N23" t="str">
            <v>PartyRoleType</v>
          </cell>
          <cell r="O23" t="str">
            <v>Existing</v>
          </cell>
          <cell r="P23" t="str">
            <v>Identifies the role that the party plays in the transaction. Parties may be either a person or legal entity. A party may play multiple roles in a transaction.</v>
          </cell>
          <cell r="Q23"/>
          <cell r="R23" t="str">
            <v>Existing</v>
          </cell>
          <cell r="S23" t="str">
            <v>Borrower</v>
          </cell>
          <cell r="T23" t="str">
            <v>R</v>
          </cell>
          <cell r="V23" t="str">
            <v>Enumeration</v>
          </cell>
          <cell r="W23" t="str">
            <v xml:space="preserve">Note: Party Role Type = Borrower applies to all information in the Borrower Information section.
HK Question: what if the borrower is a Legal Entity "Trust"?" we should include Legal Entity = Full Name n- verify with SMEs that the individual with a trust would be placed as the borrower.
</v>
          </cell>
          <cell r="X23" t="str">
            <v>Borrower</v>
          </cell>
          <cell r="AA23" t="str">
            <v>//DEAL/PARTIES/PARTY/ROLES/ROLE/ROLE_DETAIL</v>
          </cell>
          <cell r="AB23" t="str">
            <v>XPath Found In MISMO Model</v>
          </cell>
          <cell r="AC23" t="str">
            <v>XPath Found In MISMO Model</v>
          </cell>
          <cell r="AD23" t="str">
            <v>Other Validation OK</v>
          </cell>
          <cell r="AE23" t="str">
            <v>Enumerations OK</v>
          </cell>
          <cell r="AF23" t="str">
            <v>Conditionality OK</v>
          </cell>
          <cell r="AG23" t="str">
            <v>Unique ID OK</v>
          </cell>
        </row>
        <row r="24">
          <cell r="A24">
            <v>1.0002</v>
          </cell>
          <cell r="B24">
            <v>23</v>
          </cell>
          <cell r="C24">
            <v>41932.416898148149</v>
          </cell>
          <cell r="D24" t="str">
            <v>Kerns, Heather (Contractor)</v>
          </cell>
          <cell r="E24">
            <v>1</v>
          </cell>
          <cell r="F24" t="str">
            <v>Borrower Information</v>
          </cell>
          <cell r="G24" t="str">
            <v>1.1.1</v>
          </cell>
          <cell r="H24" t="str">
            <v>Borrower - Last Name</v>
          </cell>
          <cell r="K24" t="str">
            <v>MESSAGE/DEAL_SETS/DEAL_SET/DEALS/DEAL/PARTIES/PARTY/INDIVIDUAL/NAME</v>
          </cell>
          <cell r="L24" t="str">
            <v>Existing</v>
          </cell>
          <cell r="M24" t="str">
            <v>NAME</v>
          </cell>
          <cell r="N24" t="str">
            <v>LastName</v>
          </cell>
          <cell r="O24" t="str">
            <v>Existing</v>
          </cell>
          <cell r="P24" t="str">
            <v>The last name of the individual represented by the parent object.</v>
          </cell>
          <cell r="Q24"/>
          <cell r="R24" t="str">
            <v>Existing</v>
          </cell>
          <cell r="T24" t="str">
            <v>R</v>
          </cell>
          <cell r="V24" t="str">
            <v>String</v>
          </cell>
          <cell r="X24" t="str">
            <v>Borrower</v>
          </cell>
          <cell r="AA24" t="str">
            <v>//DEAL/PARTIES/PARTY/INDIVIDUAL/NAME</v>
          </cell>
          <cell r="AB24" t="str">
            <v>#Unrecognized XPath</v>
          </cell>
          <cell r="AC24" t="str">
            <v>#Manual Validation Required</v>
          </cell>
          <cell r="AD24" t="str">
            <v>Other Validation OK</v>
          </cell>
          <cell r="AE24" t="str">
            <v>Enumerations OK</v>
          </cell>
          <cell r="AF24" t="str">
            <v>Conditionality OK</v>
          </cell>
          <cell r="AG24" t="str">
            <v>Unique ID OK</v>
          </cell>
        </row>
        <row r="25">
          <cell r="A25">
            <v>1.0003</v>
          </cell>
          <cell r="B25">
            <v>24</v>
          </cell>
          <cell r="C25">
            <v>41932.416979166665</v>
          </cell>
          <cell r="D25" t="str">
            <v>Kerns, Heather (Contractor)</v>
          </cell>
          <cell r="E25">
            <v>1</v>
          </cell>
          <cell r="F25" t="str">
            <v>Borrower Information</v>
          </cell>
          <cell r="G25" t="str">
            <v>1.1.2</v>
          </cell>
          <cell r="H25" t="str">
            <v>Borrower - First Name</v>
          </cell>
          <cell r="K25" t="str">
            <v>MESSAGE/DEAL_SETS/DEAL_SET/DEALS/DEAL/PARTIES/PARTY/INDIVIDUAL/NAME</v>
          </cell>
          <cell r="L25" t="str">
            <v>Existing</v>
          </cell>
          <cell r="M25" t="str">
            <v>NAME</v>
          </cell>
          <cell r="N25" t="str">
            <v>FirstName</v>
          </cell>
          <cell r="O25" t="str">
            <v>Existing</v>
          </cell>
          <cell r="P25" t="str">
            <v>The first name of the individual represented by the parent object.</v>
          </cell>
          <cell r="Q25"/>
          <cell r="R25" t="str">
            <v>Existing</v>
          </cell>
          <cell r="T25" t="str">
            <v>R</v>
          </cell>
          <cell r="V25" t="str">
            <v>String</v>
          </cell>
          <cell r="W25" t="str">
            <v xml:space="preserve">Use Parsed name. Apparently the only legal entity scenario is inter vivos, in which case we capture the live borrower info, not the legal entity info.  ULDD has legal entity for trust borrowers but they capture the name of the individual behind the trust.  ULAD does not want the name of the trust.
</v>
          </cell>
          <cell r="X25" t="str">
            <v>Borrower</v>
          </cell>
          <cell r="AA25" t="str">
            <v>//DEAL/PARTIES/PARTY/INDIVIDUAL/NAME</v>
          </cell>
          <cell r="AB25" t="str">
            <v>#Unrecognized XPath</v>
          </cell>
          <cell r="AC25" t="str">
            <v>#Manual Validation Required</v>
          </cell>
          <cell r="AD25" t="str">
            <v>Other Validation OK</v>
          </cell>
          <cell r="AE25" t="str">
            <v>Enumerations OK</v>
          </cell>
          <cell r="AF25" t="str">
            <v>#Unexpected Conditionality Details</v>
          </cell>
          <cell r="AG25" t="str">
            <v>Unique ID OK</v>
          </cell>
        </row>
        <row r="26">
          <cell r="A26">
            <v>1.0004</v>
          </cell>
          <cell r="B26">
            <v>25</v>
          </cell>
          <cell r="C26">
            <v>41932.417048611111</v>
          </cell>
          <cell r="D26" t="str">
            <v>Kerns, Heather (Contractor)</v>
          </cell>
          <cell r="E26">
            <v>1</v>
          </cell>
          <cell r="F26" t="str">
            <v>Borrower Information</v>
          </cell>
          <cell r="G26" t="str">
            <v>1.1.3</v>
          </cell>
          <cell r="H26" t="str">
            <v>Borrower - Middle Name</v>
          </cell>
          <cell r="K26" t="str">
            <v>MESSAGE/DEAL_SETS/DEAL_SET/DEALS/DEAL/PARTIES/PARTY/INDIVIDUAL/NAME</v>
          </cell>
          <cell r="L26" t="str">
            <v>Existing</v>
          </cell>
          <cell r="M26" t="str">
            <v>NAME</v>
          </cell>
          <cell r="N26" t="str">
            <v>MiddleName</v>
          </cell>
          <cell r="O26" t="str">
            <v>Existing</v>
          </cell>
          <cell r="P26" t="str">
            <v>The middle name of the individual represented by the parent object.</v>
          </cell>
          <cell r="Q26"/>
          <cell r="R26" t="str">
            <v>Existing</v>
          </cell>
          <cell r="T26" t="str">
            <v>CR</v>
          </cell>
          <cell r="U26" t="str">
            <v>If Middle Name exists</v>
          </cell>
          <cell r="V26" t="str">
            <v>String</v>
          </cell>
          <cell r="X26" t="str">
            <v>Borrower</v>
          </cell>
          <cell r="AA26" t="str">
            <v>//DEAL/PARTIES/PARTY/INDIVIDUAL/NAME</v>
          </cell>
          <cell r="AB26" t="str">
            <v>#Unrecognized XPath</v>
          </cell>
          <cell r="AC26" t="str">
            <v>#Manual Validation Required</v>
          </cell>
          <cell r="AD26" t="str">
            <v>Other Validation OK</v>
          </cell>
          <cell r="AE26" t="str">
            <v>Enumerations OK</v>
          </cell>
          <cell r="AF26" t="str">
            <v>Conditionality OK</v>
          </cell>
          <cell r="AG26" t="str">
            <v>Unique ID OK</v>
          </cell>
        </row>
        <row r="27">
          <cell r="A27">
            <v>1.0004999999999999</v>
          </cell>
          <cell r="B27">
            <v>26</v>
          </cell>
          <cell r="C27">
            <v>41933.581712962965</v>
          </cell>
          <cell r="D27" t="str">
            <v>Kerns, Heather (Contractor)</v>
          </cell>
          <cell r="E27">
            <v>1</v>
          </cell>
          <cell r="F27" t="str">
            <v>Borrower Information</v>
          </cell>
          <cell r="G27" t="str">
            <v>1.1.4</v>
          </cell>
          <cell r="H27" t="str">
            <v>Borrower - Suffix</v>
          </cell>
          <cell r="K27" t="str">
            <v>MESSAGE/DEAL_SETS/DEAL_SET/DEALS/DEAL/PARTIES/PARTY/INDIVIDUAL/NAME</v>
          </cell>
          <cell r="L27" t="str">
            <v>Existing</v>
          </cell>
          <cell r="M27" t="str">
            <v>NAME</v>
          </cell>
          <cell r="N27" t="str">
            <v>SuffixName</v>
          </cell>
          <cell r="O27" t="str">
            <v>Existing</v>
          </cell>
          <cell r="P27" t="str">
            <v>The name suffix of the individual represented by the parent object. (E.g., JR = Junior, SR = Senior, etc.)</v>
          </cell>
          <cell r="R27" t="str">
            <v>Existing</v>
          </cell>
          <cell r="T27" t="str">
            <v>CR</v>
          </cell>
          <cell r="U27" t="str">
            <v>If Suffix exists</v>
          </cell>
          <cell r="V27" t="str">
            <v>String</v>
          </cell>
          <cell r="X27" t="str">
            <v>Borrower</v>
          </cell>
          <cell r="AA27" t="str">
            <v>//DEAL/PARTIES/PARTY/INDIVIDUAL/NAME</v>
          </cell>
          <cell r="AB27" t="str">
            <v>#Unrecognized XPath</v>
          </cell>
          <cell r="AD27" t="str">
            <v>Other Validation OK</v>
          </cell>
          <cell r="AE27" t="str">
            <v>Enumerations OK</v>
          </cell>
          <cell r="AF27" t="str">
            <v>Conditionality OK</v>
          </cell>
          <cell r="AG27" t="str">
            <v>Unique ID OK</v>
          </cell>
        </row>
        <row r="28">
          <cell r="A28">
            <v>6.0084</v>
          </cell>
          <cell r="B28">
            <v>27</v>
          </cell>
          <cell r="C28">
            <v>41942.455451388887</v>
          </cell>
          <cell r="D28" t="str">
            <v>g8ugjc</v>
          </cell>
          <cell r="E28">
            <v>1</v>
          </cell>
          <cell r="F28" t="str">
            <v>Borrower Information</v>
          </cell>
          <cell r="G28" t="str">
            <v>1.2.1</v>
          </cell>
          <cell r="H28" t="str">
            <v>Alternative Names</v>
          </cell>
          <cell r="K28" t="str">
            <v>MESSAGE/DEAL_SETS/DEAL_SET/DEALS/DEAL/PARTIES/PARTY/INDIVIDUAL/ALIASES/ALIAS/NAME</v>
          </cell>
          <cell r="L28" t="str">
            <v>Existing</v>
          </cell>
          <cell r="M28" t="str">
            <v>NAME</v>
          </cell>
          <cell r="N28" t="str">
            <v>FirstName</v>
          </cell>
          <cell r="O28" t="str">
            <v>Existing</v>
          </cell>
          <cell r="P28" t="str">
            <v>The first name of the individual represented by the parent object.</v>
          </cell>
          <cell r="Q28"/>
          <cell r="R28" t="str">
            <v>Existing</v>
          </cell>
          <cell r="T28" t="str">
            <v>CR</v>
          </cell>
          <cell r="U28" t="str">
            <v>If alternative name exists</v>
          </cell>
          <cell r="V28" t="str">
            <v>String</v>
          </cell>
          <cell r="W28" t="str">
            <v>repeats</v>
          </cell>
          <cell r="X28" t="str">
            <v>Borrower</v>
          </cell>
          <cell r="AA28" t="str">
            <v>//DEAL/PARTIES/PARTY/INDIVIDUAL/ALIASES/ALIAS/NAME</v>
          </cell>
          <cell r="AB28" t="str">
            <v>#Unrecognized XPath</v>
          </cell>
          <cell r="AC28" t="str">
            <v>#Manual Validation Required</v>
          </cell>
          <cell r="AD28" t="str">
            <v>Other Validation OK</v>
          </cell>
          <cell r="AE28" t="str">
            <v>Enumerations OK</v>
          </cell>
          <cell r="AF28" t="str">
            <v>#Unexpected Conditionality Found</v>
          </cell>
          <cell r="AG28" t="str">
            <v>Unique ID OK</v>
          </cell>
        </row>
        <row r="29">
          <cell r="A29">
            <v>6.0084999999999997</v>
          </cell>
          <cell r="B29">
            <v>28</v>
          </cell>
          <cell r="C29">
            <v>41932.417395833334</v>
          </cell>
          <cell r="D29" t="str">
            <v>Kerns, Heather (Contractor)</v>
          </cell>
          <cell r="E29">
            <v>1</v>
          </cell>
          <cell r="F29" t="str">
            <v>Borrower Information</v>
          </cell>
          <cell r="G29" t="str">
            <v>1.2.2</v>
          </cell>
          <cell r="H29" t="str">
            <v>Alternative Names</v>
          </cell>
          <cell r="K29" t="str">
            <v>MESSAGE/DEAL_SETS/DEAL_SET/DEALS/DEAL/PARTIES/PARTY/INDIVIDUAL/ALIASES/ALIAS/NAME</v>
          </cell>
          <cell r="L29" t="str">
            <v>Existing</v>
          </cell>
          <cell r="M29" t="str">
            <v>NAME</v>
          </cell>
          <cell r="N29" t="str">
            <v>MiddleName</v>
          </cell>
          <cell r="O29" t="str">
            <v>Existing</v>
          </cell>
          <cell r="P29" t="str">
            <v>The middle name of the individual represented by the parent object.</v>
          </cell>
          <cell r="Q29"/>
          <cell r="R29" t="str">
            <v>Existing</v>
          </cell>
          <cell r="T29" t="str">
            <v>CR</v>
          </cell>
          <cell r="U29" t="str">
            <v>If alternative name exists</v>
          </cell>
          <cell r="V29" t="str">
            <v>String</v>
          </cell>
          <cell r="W29" t="str">
            <v>repeats</v>
          </cell>
          <cell r="X29" t="str">
            <v>Borrower</v>
          </cell>
          <cell r="AA29" t="str">
            <v>//DEAL/PARTIES/PARTY/INDIVIDUAL/ALIASES/ALIAS/NAME</v>
          </cell>
          <cell r="AB29" t="str">
            <v>#Unrecognized XPath</v>
          </cell>
          <cell r="AC29" t="str">
            <v>#Manual Validation Required</v>
          </cell>
          <cell r="AD29" t="str">
            <v>Other Validation OK</v>
          </cell>
          <cell r="AE29" t="str">
            <v>Enumerations OK</v>
          </cell>
          <cell r="AF29" t="str">
            <v>#Unexpected Conditionality Found</v>
          </cell>
          <cell r="AG29" t="str">
            <v>Unique ID OK</v>
          </cell>
        </row>
        <row r="30">
          <cell r="A30">
            <v>6.0086000000000004</v>
          </cell>
          <cell r="B30">
            <v>29</v>
          </cell>
          <cell r="C30">
            <v>41932.41746527778</v>
          </cell>
          <cell r="D30" t="str">
            <v>Kerns, Heather (Contractor)</v>
          </cell>
          <cell r="E30">
            <v>1</v>
          </cell>
          <cell r="F30" t="str">
            <v>Borrower Information</v>
          </cell>
          <cell r="G30" t="str">
            <v>1.2.3</v>
          </cell>
          <cell r="H30" t="str">
            <v>Alternative Names</v>
          </cell>
          <cell r="K30" t="str">
            <v>MESSAGE/DEAL_SETS/DEAL_SET/DEALS/DEAL/PARTIES/PARTY/INDIVIDUAL/ALIASES/ALIAS/NAME</v>
          </cell>
          <cell r="L30" t="str">
            <v>Existing</v>
          </cell>
          <cell r="M30" t="str">
            <v>NAME</v>
          </cell>
          <cell r="N30" t="str">
            <v>LastName</v>
          </cell>
          <cell r="O30" t="str">
            <v>Existing</v>
          </cell>
          <cell r="P30" t="str">
            <v>The last name of the individual represented by the parent object.</v>
          </cell>
          <cell r="Q30"/>
          <cell r="R30" t="str">
            <v>Existing</v>
          </cell>
          <cell r="T30" t="str">
            <v>CR</v>
          </cell>
          <cell r="U30" t="str">
            <v>If alternative name exists</v>
          </cell>
          <cell r="V30" t="str">
            <v>String</v>
          </cell>
          <cell r="W30" t="str">
            <v>repeats</v>
          </cell>
          <cell r="X30" t="str">
            <v>Borrower</v>
          </cell>
          <cell r="AA30" t="str">
            <v>//DEAL/PARTIES/PARTY/INDIVIDUAL/ALIASES/ALIAS/NAME</v>
          </cell>
          <cell r="AB30" t="str">
            <v>#Unrecognized XPath</v>
          </cell>
          <cell r="AC30" t="str">
            <v>#Manual Validation Required</v>
          </cell>
          <cell r="AD30" t="str">
            <v>Other Validation OK</v>
          </cell>
          <cell r="AE30" t="str">
            <v>Enumerations OK</v>
          </cell>
          <cell r="AF30" t="str">
            <v>#Unexpected Conditionality Found</v>
          </cell>
          <cell r="AG30" t="str">
            <v>Unique ID OK</v>
          </cell>
        </row>
        <row r="31">
          <cell r="A31">
            <v>6.0087000000000002</v>
          </cell>
          <cell r="B31">
            <v>30</v>
          </cell>
          <cell r="C31">
            <v>41932.417523148149</v>
          </cell>
          <cell r="D31" t="str">
            <v>Kerns, Heather (Contractor)</v>
          </cell>
          <cell r="E31">
            <v>1</v>
          </cell>
          <cell r="F31" t="str">
            <v>Borrower Information</v>
          </cell>
          <cell r="G31" t="str">
            <v>1.2.4</v>
          </cell>
          <cell r="H31" t="str">
            <v>Alternative Names</v>
          </cell>
          <cell r="K31" t="str">
            <v>MESSAGE/DEAL_SETS/DEAL_SET/DEALS/DEAL/PARTIES/PARTY/INDIVIDUAL/ALIASES/ALIAS/NAME</v>
          </cell>
          <cell r="L31" t="str">
            <v>Existing</v>
          </cell>
          <cell r="M31" t="str">
            <v>NAME</v>
          </cell>
          <cell r="N31" t="str">
            <v>SuffixName</v>
          </cell>
          <cell r="O31" t="str">
            <v>Existing</v>
          </cell>
          <cell r="P31" t="str">
            <v>The name suffix of the individual represented by the parent object. (E.g., JR = Junior, SR = Senior, etc.)</v>
          </cell>
          <cell r="Q31"/>
          <cell r="R31" t="str">
            <v>Existing</v>
          </cell>
          <cell r="T31" t="str">
            <v>CR</v>
          </cell>
          <cell r="U31" t="str">
            <v>If alternative name exists</v>
          </cell>
          <cell r="V31" t="str">
            <v>String</v>
          </cell>
          <cell r="W31" t="str">
            <v>repeats</v>
          </cell>
          <cell r="X31" t="str">
            <v>Borrower</v>
          </cell>
          <cell r="AA31" t="str">
            <v>//DEAL/PARTIES/PARTY/INDIVIDUAL/ALIASES/ALIAS/NAME</v>
          </cell>
          <cell r="AB31" t="str">
            <v>#Unrecognized XPath</v>
          </cell>
          <cell r="AC31" t="str">
            <v>#Manual Validation Required</v>
          </cell>
          <cell r="AD31" t="str">
            <v>Other Validation OK</v>
          </cell>
          <cell r="AE31" t="str">
            <v>Enumerations OK</v>
          </cell>
          <cell r="AF31" t="str">
            <v>#Unexpected Conditionality Found</v>
          </cell>
          <cell r="AG31" t="str">
            <v>Unique ID OK</v>
          </cell>
        </row>
        <row r="32">
          <cell r="A32">
            <v>1.0005999999999999</v>
          </cell>
          <cell r="B32">
            <v>31</v>
          </cell>
          <cell r="C32">
            <v>41932.417638888888</v>
          </cell>
          <cell r="D32" t="str">
            <v>Kerns, Heather (Contractor)</v>
          </cell>
          <cell r="E32">
            <v>1</v>
          </cell>
          <cell r="F32" t="str">
            <v>Borrower Information</v>
          </cell>
          <cell r="G32">
            <v>1.3</v>
          </cell>
          <cell r="H32" t="str">
            <v>Social Security Number | Individual Taxepayer Identification Number</v>
          </cell>
          <cell r="K32" t="str">
            <v>MESSAGE/DEAL_SETS/DEAL_SET/DEALS/DEAL/PARTIES/PARTY/TAXPAYER_IDENTIFIERS/TAXPAYER_IDENTIFIER</v>
          </cell>
          <cell r="L32" t="str">
            <v>Existing</v>
          </cell>
          <cell r="M32" t="str">
            <v>TAXPAYER_IDENTIFIER</v>
          </cell>
          <cell r="N32" t="str">
            <v>TaxpayerIdentifierType</v>
          </cell>
          <cell r="O32" t="str">
            <v>Existing</v>
          </cell>
          <cell r="P32" t="str">
            <v>Specifies the type of identification number used by the Internal Revenue Service (IRS) in the administration of tax laws. It is issued either by the Social Security Administration (SSA) or the IRS. A Social Security number (SSN) is issued by the SSA; all other taxpayer identification numbers are issued by the IRS.</v>
          </cell>
          <cell r="Q32"/>
          <cell r="R32" t="str">
            <v>Existing</v>
          </cell>
          <cell r="S32" t="str">
            <v>IndividualTaxpayerIdentificationNumber
SocialSecurityNumber</v>
          </cell>
          <cell r="T32" t="str">
            <v>R</v>
          </cell>
          <cell r="V32" t="str">
            <v>Enumeration</v>
          </cell>
          <cell r="W32" t="str">
            <v xml:space="preserve">For inter vivos, we want the live borrower SSN, not the tax # for the trust
</v>
          </cell>
          <cell r="X32" t="str">
            <v>Borrower</v>
          </cell>
          <cell r="AA32" t="str">
            <v>//DEAL/PARTIES/PARTY/TAXPAYER_IDENTIFIERS/TAXPAYER_IDENTIFIER</v>
          </cell>
          <cell r="AB32" t="str">
            <v>#Unrecognized XPath</v>
          </cell>
          <cell r="AC32" t="str">
            <v>#Manual Validation Required</v>
          </cell>
          <cell r="AD32" t="str">
            <v>Other Validation OK</v>
          </cell>
          <cell r="AE32" t="str">
            <v>Enumerations OK</v>
          </cell>
          <cell r="AF32" t="str">
            <v>Conditionality OK</v>
          </cell>
          <cell r="AG32" t="str">
            <v>Unique ID OK</v>
          </cell>
        </row>
        <row r="33">
          <cell r="A33">
            <v>1.0007999999999999</v>
          </cell>
          <cell r="B33">
            <v>32</v>
          </cell>
          <cell r="C33">
            <v>41932.417731481481</v>
          </cell>
          <cell r="D33" t="str">
            <v>Kerns, Heather (Contractor)</v>
          </cell>
          <cell r="E33">
            <v>1</v>
          </cell>
          <cell r="F33" t="str">
            <v>Borrower Information</v>
          </cell>
          <cell r="G33">
            <v>1.3</v>
          </cell>
          <cell r="H33" t="str">
            <v>Social Security Number | Individual Taxepayer Identification Number</v>
          </cell>
          <cell r="K33" t="str">
            <v>MESSAGE/DEAL_SETS/DEAL_SET/DEALS/DEAL/PARTIES/PARTY/TAXPAYER_IDENTIFIERS/TAXPAYER_IDENTIFIER</v>
          </cell>
          <cell r="L33" t="str">
            <v>Existing</v>
          </cell>
          <cell r="M33" t="str">
            <v>TAXPAYER_IDENTIFIER</v>
          </cell>
          <cell r="N33" t="str">
            <v>TaxpayerIdentifierValue</v>
          </cell>
          <cell r="O33" t="str">
            <v>Existing</v>
          </cell>
          <cell r="P33" t="str">
            <v>The value of the taxpayer identifier as assigned by the IRS to the individual or legal entity.</v>
          </cell>
          <cell r="Q33"/>
          <cell r="R33" t="str">
            <v>Existing</v>
          </cell>
          <cell r="T33" t="str">
            <v>R</v>
          </cell>
          <cell r="V33" t="str">
            <v>String</v>
          </cell>
          <cell r="X33" t="str">
            <v>Borrower</v>
          </cell>
          <cell r="AA33" t="str">
            <v>//DEAL/PARTIES/PARTY/TAXPAYER_IDENTIFIERS/TAXPAYER_IDENTIFIER</v>
          </cell>
          <cell r="AB33" t="str">
            <v>#Unrecognized XPath</v>
          </cell>
          <cell r="AC33" t="str">
            <v>#Manual Validation Required</v>
          </cell>
          <cell r="AD33" t="str">
            <v>Other Validation OK</v>
          </cell>
          <cell r="AE33" t="str">
            <v>Enumerations OK</v>
          </cell>
          <cell r="AF33" t="str">
            <v>Conditionality OK</v>
          </cell>
          <cell r="AG33" t="str">
            <v>Unique ID OK</v>
          </cell>
        </row>
        <row r="34">
          <cell r="A34">
            <v>1.0008999999999999</v>
          </cell>
          <cell r="B34">
            <v>33</v>
          </cell>
          <cell r="C34">
            <v>41932.417800925927</v>
          </cell>
          <cell r="D34" t="str">
            <v>Kerns, Heather (Contractor)</v>
          </cell>
          <cell r="E34">
            <v>1</v>
          </cell>
          <cell r="F34" t="str">
            <v>Borrower Information</v>
          </cell>
          <cell r="G34">
            <v>1.4</v>
          </cell>
          <cell r="H34" t="str">
            <v>Date of Birth</v>
          </cell>
          <cell r="K34" t="str">
            <v>MESSAGE/DEAL_SETS/DEAL_SET/DEALS/DEAL/PARTIES/PARTY/ROLES/ROLE/BORROWER/BORROWER_DETAIL</v>
          </cell>
          <cell r="L34" t="str">
            <v>Existing</v>
          </cell>
          <cell r="M34" t="str">
            <v>BORROWER_DETAIL</v>
          </cell>
          <cell r="N34" t="str">
            <v>BorrowerBirthDate</v>
          </cell>
          <cell r="O34" t="str">
            <v>Existing</v>
          </cell>
          <cell r="P34" t="str">
            <v>Borrowers date of birth.</v>
          </cell>
          <cell r="Q34"/>
          <cell r="R34" t="str">
            <v>Existing</v>
          </cell>
          <cell r="T34" t="str">
            <v>R</v>
          </cell>
          <cell r="V34" t="str">
            <v>YYYY-MM-DD</v>
          </cell>
          <cell r="X34" t="str">
            <v>Borrower</v>
          </cell>
          <cell r="AA34" t="str">
            <v>//DEAL/PARTIES/PARTY/ROLES/ROLE/BORROWER/BORROWER_DETAIL</v>
          </cell>
          <cell r="AB34" t="str">
            <v>XPath Found In MISMO Model</v>
          </cell>
          <cell r="AC34" t="str">
            <v>XPath Found In MISMO Model</v>
          </cell>
          <cell r="AD34" t="str">
            <v>Other Validation OK</v>
          </cell>
          <cell r="AE34" t="str">
            <v>Enumerations OK</v>
          </cell>
          <cell r="AF34" t="str">
            <v>Conditionality OK</v>
          </cell>
          <cell r="AG34" t="str">
            <v>Unique ID OK</v>
          </cell>
        </row>
        <row r="35">
          <cell r="A35">
            <v>1.0009999999999999</v>
          </cell>
          <cell r="B35">
            <v>34</v>
          </cell>
          <cell r="C35">
            <v>41932.417858796296</v>
          </cell>
          <cell r="D35" t="str">
            <v>Kerns, Heather (Contractor)</v>
          </cell>
          <cell r="E35">
            <v>1</v>
          </cell>
          <cell r="F35" t="str">
            <v>Borrower Information</v>
          </cell>
          <cell r="G35">
            <v>1.5</v>
          </cell>
          <cell r="H35" t="str">
            <v>Martial Status</v>
          </cell>
          <cell r="K35" t="str">
            <v>MESSAGE/DEAL_SETS/DEAL_SET/DEALS/DEAL/PARTIES/PARTY/ROLES/ROLE/BORROWER/BORROWER_DETAIL</v>
          </cell>
          <cell r="L35" t="str">
            <v>Existing</v>
          </cell>
          <cell r="M35" t="str">
            <v>BORROWER_DETAIL</v>
          </cell>
          <cell r="N35" t="str">
            <v>MaritalStatusType</v>
          </cell>
          <cell r="O35" t="str">
            <v>Existing</v>
          </cell>
          <cell r="P35" t="str">
            <v>The marital status of the party as disclosed by the party.</v>
          </cell>
          <cell r="Q35" t="str">
            <v>The marital or relationship status of the party as disclosed by the party.</v>
          </cell>
          <cell r="R35" t="str">
            <v>Modify</v>
          </cell>
          <cell r="S35" t="str">
            <v>Married
Other
Separated
Unmarried</v>
          </cell>
          <cell r="T35" t="str">
            <v>R</v>
          </cell>
          <cell r="V35" t="str">
            <v>Enumeration</v>
          </cell>
          <cell r="X35" t="str">
            <v>Borrower</v>
          </cell>
          <cell r="AA35" t="str">
            <v>//DEAL/PARTIES/PARTY/ROLES/ROLE/BORROWER/BORROWER_DETAIL</v>
          </cell>
          <cell r="AB35" t="str">
            <v>XPath Found In MISMO Model</v>
          </cell>
          <cell r="AC35" t="str">
            <v>XPath Found In MISMO Model</v>
          </cell>
          <cell r="AD35" t="str">
            <v>Other Validation OK</v>
          </cell>
          <cell r="AE35" t="str">
            <v>Enumerations OK</v>
          </cell>
          <cell r="AF35" t="str">
            <v>Conditionality OK</v>
          </cell>
          <cell r="AG35" t="str">
            <v>Unique ID OK</v>
          </cell>
        </row>
        <row r="36">
          <cell r="A36">
            <v>1.0014000000000001</v>
          </cell>
          <cell r="B36">
            <v>35</v>
          </cell>
          <cell r="C36">
            <v>41932.417974537035</v>
          </cell>
          <cell r="D36" t="str">
            <v>Kerns, Heather (Contractor)</v>
          </cell>
          <cell r="E36">
            <v>1</v>
          </cell>
          <cell r="F36" t="str">
            <v>Borrower Information</v>
          </cell>
          <cell r="G36">
            <v>1.5</v>
          </cell>
          <cell r="H36" t="str">
            <v>Martial Status - Domestic Partner</v>
          </cell>
          <cell r="K36" t="str">
            <v>MESSAGE/DEAL_SETS/DEAL_SET/DEALS/DEAL/PARTIES/PARTY/ROLES/ROLE/BORROWER/BORROWER_DETAIL</v>
          </cell>
          <cell r="L36" t="str">
            <v>Existing</v>
          </cell>
          <cell r="M36" t="str">
            <v>BORROWER_DETAIL</v>
          </cell>
          <cell r="N36" t="str">
            <v>MaritalStatusTypeOtherDescription</v>
          </cell>
          <cell r="O36" t="str">
            <v>New</v>
          </cell>
          <cell r="P36" t="str">
            <v>#Unrecognized Data Point</v>
          </cell>
          <cell r="Q36" t="str">
            <v>A free-form text field used to collect additional information when Other is selected as the Marital Status Type.</v>
          </cell>
          <cell r="R36" t="str">
            <v>New</v>
          </cell>
          <cell r="T36" t="str">
            <v>CR</v>
          </cell>
          <cell r="U36" t="str">
            <v>If MartialStatusType = "Other"</v>
          </cell>
          <cell r="V36" t="str">
            <v>String</v>
          </cell>
          <cell r="X36" t="str">
            <v>Borrower</v>
          </cell>
          <cell r="AA36" t="str">
            <v>//DEAL/PARTIES/PARTY/ROLES/ROLE/BORROWER/BORROWER_DETAIL</v>
          </cell>
          <cell r="AB36" t="str">
            <v>XPath Found In MISMO Model</v>
          </cell>
          <cell r="AC36" t="str">
            <v>#Unrecognized XPath / Data Point</v>
          </cell>
          <cell r="AD36" t="str">
            <v>Other Validation OK</v>
          </cell>
          <cell r="AE36" t="str">
            <v>Enumerations OK</v>
          </cell>
          <cell r="AF36" t="str">
            <v>Conditionality OK</v>
          </cell>
          <cell r="AG36" t="str">
            <v>Unique ID OK</v>
          </cell>
        </row>
        <row r="37">
          <cell r="A37">
            <v>1.0018</v>
          </cell>
          <cell r="B37">
            <v>36</v>
          </cell>
          <cell r="C37">
            <v>41932.418287037035</v>
          </cell>
          <cell r="D37" t="str">
            <v>Kerns, Heather (Contractor)</v>
          </cell>
          <cell r="E37">
            <v>1</v>
          </cell>
          <cell r="F37" t="str">
            <v>Borrower Information</v>
          </cell>
          <cell r="G37" t="str">
            <v>1.6.1</v>
          </cell>
          <cell r="H37" t="str">
            <v>Dependents (not listed by another Borrower)</v>
          </cell>
          <cell r="K37" t="str">
            <v>MESSAGE/DEAL_SETS/DEAL_SET/DEALS/DEAL/PARTIES/PARTY/ROLES/ROLE/BORROWER/BORROWER_DETAIL</v>
          </cell>
          <cell r="L37" t="str">
            <v>Existing</v>
          </cell>
          <cell r="M37" t="str">
            <v>BORROWER_DETAIL</v>
          </cell>
          <cell r="N37" t="str">
            <v>DependentCount</v>
          </cell>
          <cell r="O37" t="str">
            <v>Existing</v>
          </cell>
          <cell r="P37" t="str">
            <v>The number of dependents disclosed by the borrower. Collected on the URLA in Section III (Dependents No.).</v>
          </cell>
          <cell r="Q37" t="str">
            <v>The number of dependents disclosed by the borrower. Collected on the URLA in Section III (Dependents No.).</v>
          </cell>
          <cell r="R37" t="str">
            <v>Modify</v>
          </cell>
          <cell r="T37" t="str">
            <v>CR</v>
          </cell>
          <cell r="U37" t="str">
            <v>If Borrower has dependents</v>
          </cell>
          <cell r="V37" t="str">
            <v>Number</v>
          </cell>
          <cell r="X37" t="str">
            <v>Borrower</v>
          </cell>
          <cell r="AA37" t="str">
            <v>//DEAL/PARTIES/PARTY/ROLES/ROLE/BORROWER/BORROWER_DETAIL</v>
          </cell>
          <cell r="AB37" t="str">
            <v>XPath Found In MISMO Model</v>
          </cell>
          <cell r="AC37" t="str">
            <v>XPath Found In MISMO Model</v>
          </cell>
          <cell r="AD37" t="str">
            <v>Other Validation OK</v>
          </cell>
          <cell r="AE37" t="str">
            <v>Enumerations OK</v>
          </cell>
          <cell r="AF37" t="str">
            <v>Conditionality OK</v>
          </cell>
          <cell r="AG37" t="str">
            <v>Unique ID OK</v>
          </cell>
        </row>
        <row r="38">
          <cell r="A38">
            <v>1.0019</v>
          </cell>
          <cell r="B38">
            <v>37</v>
          </cell>
          <cell r="C38">
            <v>41933.590416666666</v>
          </cell>
          <cell r="D38" t="str">
            <v>Kerns, Heather (Contractor)</v>
          </cell>
          <cell r="E38">
            <v>1</v>
          </cell>
          <cell r="F38" t="str">
            <v>Borrower Information</v>
          </cell>
          <cell r="G38" t="str">
            <v>1.6.2</v>
          </cell>
          <cell r="H38" t="str">
            <v>Dependents (not listed by another Borrower)</v>
          </cell>
          <cell r="K38" t="str">
            <v>MESSAGE/DEAL_SETS/DEAL_SET/DEALS/DEAL/PARTIES/PARTY/ROLES/ROLE/BORROWER/DEPENDENTS/DEPENDENT</v>
          </cell>
          <cell r="L38" t="str">
            <v>Existing</v>
          </cell>
          <cell r="M38" t="str">
            <v>DEPENDENT</v>
          </cell>
          <cell r="N38" t="str">
            <v>DependentAgeYearsCount</v>
          </cell>
          <cell r="O38" t="str">
            <v>Existing</v>
          </cell>
          <cell r="P38" t="str">
            <v>The age of the dependent disclosed by the borrower. Collected on the URLA in Section III (Dependents Ages).</v>
          </cell>
          <cell r="Q38" t="str">
            <v>The age of the dependent disclosed by the borrower. Collected on the URLA in Section III (Dependents Ages).</v>
          </cell>
          <cell r="R38" t="str">
            <v>Modify</v>
          </cell>
          <cell r="T38" t="str">
            <v>CR</v>
          </cell>
          <cell r="U38" t="str">
            <v>If Borrower has dependents</v>
          </cell>
          <cell r="V38" t="str">
            <v>Number</v>
          </cell>
          <cell r="W38" t="str">
            <v>10/21: This container will repeat depending upon the number of dependents.</v>
          </cell>
          <cell r="X38" t="str">
            <v>Borrower</v>
          </cell>
          <cell r="AA38" t="str">
            <v>//DEAL/PARTIES/PARTY/ROLES/ROLE/BORROWER/DEPENDENTS/DEPENDENT</v>
          </cell>
          <cell r="AB38" t="str">
            <v>XPath Found In MISMO Model</v>
          </cell>
          <cell r="AC38" t="str">
            <v>XPath Found In MISMO Model</v>
          </cell>
          <cell r="AD38" t="str">
            <v>Other Validation OK</v>
          </cell>
          <cell r="AE38" t="str">
            <v>Enumerations OK</v>
          </cell>
          <cell r="AF38" t="str">
            <v>Conditionality OK</v>
          </cell>
          <cell r="AG38" t="str">
            <v>Unique ID OK</v>
          </cell>
        </row>
        <row r="39">
          <cell r="A39">
            <v>1.002</v>
          </cell>
          <cell r="B39">
            <v>38</v>
          </cell>
          <cell r="C39">
            <v>41933.59946759259</v>
          </cell>
          <cell r="D39" t="str">
            <v>Kerns, Heather (Contractor)</v>
          </cell>
          <cell r="E39">
            <v>1</v>
          </cell>
          <cell r="F39" t="str">
            <v>Borrower Information</v>
          </cell>
          <cell r="G39" t="str">
            <v>1.7.1</v>
          </cell>
          <cell r="H39" t="str">
            <v>Service Member</v>
          </cell>
          <cell r="K39" t="str">
            <v>MESSAGE/DEAL_SETS/DEAL_SET/DEALS/DEAL/PARTIES/PARTY/ROLES/ROLE/BORROWER/MILITARY_SERVICES/MILITARY_SERVICE</v>
          </cell>
          <cell r="L39" t="str">
            <v>Existing</v>
          </cell>
          <cell r="M39" t="str">
            <v>MILITARY_SERVICE</v>
          </cell>
          <cell r="N39" t="str">
            <v>MilitaryStatusType</v>
          </cell>
          <cell r="O39" t="str">
            <v>Existing</v>
          </cell>
          <cell r="P39" t="str">
            <v>Specifies the current military status of the VA borrower.</v>
          </cell>
          <cell r="R39" t="str">
            <v>Existing</v>
          </cell>
          <cell r="S39" t="str">
            <v>ActiveDuty
NationalGuard
Reservist
Veteran</v>
          </cell>
          <cell r="T39" t="str">
            <v>CR</v>
          </cell>
          <cell r="U39" t="str">
            <v>If applies</v>
          </cell>
          <cell r="V39" t="str">
            <v>Enumeration</v>
          </cell>
          <cell r="X39" t="str">
            <v>Borrower</v>
          </cell>
          <cell r="AA39" t="str">
            <v>//DEAL/PARTIES/PARTY/ROLES/ROLE/BORROWER/MILITARY_SERVICES/MILITARY_SERVICE</v>
          </cell>
          <cell r="AB39" t="str">
            <v>XPath Found In MISMO Model</v>
          </cell>
          <cell r="AC39" t="str">
            <v>XPath Found In MISMO Model</v>
          </cell>
          <cell r="AD39" t="str">
            <v>Other Validation OK</v>
          </cell>
          <cell r="AE39" t="str">
            <v>Enumerations OK</v>
          </cell>
          <cell r="AF39" t="str">
            <v>Conditionality OK</v>
          </cell>
          <cell r="AG39" t="str">
            <v>Unique ID OK</v>
          </cell>
        </row>
        <row r="40">
          <cell r="A40">
            <v>4.0019</v>
          </cell>
          <cell r="B40">
            <v>39</v>
          </cell>
          <cell r="C40">
            <v>41942.45590277778</v>
          </cell>
          <cell r="D40" t="str">
            <v>g8ugjc</v>
          </cell>
          <cell r="E40">
            <v>1</v>
          </cell>
          <cell r="F40" t="str">
            <v>Borrower Information</v>
          </cell>
          <cell r="G40" t="str">
            <v>1.7.2</v>
          </cell>
          <cell r="H40" t="str">
            <v>Expiration Term of Service (Active Military)</v>
          </cell>
          <cell r="K40" t="str">
            <v>MESSAGE/DEAL_SETS/DEAL_SET/DEALS/DEAL/PARTIES/PARTY/ROLES/ROLE/BORROWER/MILITARY_SERVICES/MILITARY_SERVICE</v>
          </cell>
          <cell r="L40" t="str">
            <v>Existing</v>
          </cell>
          <cell r="M40" t="str">
            <v>MILITARY_SERVICE</v>
          </cell>
          <cell r="N40" t="str">
            <v>MilitaryServiceExpectedExpirationDate</v>
          </cell>
          <cell r="O40" t="str">
            <v>New</v>
          </cell>
          <cell r="P40" t="str">
            <v>#Unrecognized Data Point</v>
          </cell>
          <cell r="Q40" t="str">
            <v>The date on which active military term of service is expected to end.</v>
          </cell>
          <cell r="R40" t="str">
            <v>New</v>
          </cell>
          <cell r="T40" t="str">
            <v>CR</v>
          </cell>
          <cell r="U40" t="str">
            <v>If MilitaryStatusType = "ActiveDuty"</v>
          </cell>
          <cell r="V40" t="str">
            <v>YYYY-MM-DD</v>
          </cell>
          <cell r="X40" t="str">
            <v>Borrower</v>
          </cell>
          <cell r="AA40" t="str">
            <v>//DEAL/PARTIES/PARTY/ROLES/ROLE/BORROWER/MILITARY_SERVICES/MILITARY_SERVICE</v>
          </cell>
          <cell r="AB40" t="str">
            <v>XPath Found In MISMO Model</v>
          </cell>
          <cell r="AC40" t="str">
            <v>#Unrecognized XPath / Data Point</v>
          </cell>
          <cell r="AD40" t="str">
            <v>Other Validation OK</v>
          </cell>
          <cell r="AE40" t="str">
            <v>Enumerations OK</v>
          </cell>
          <cell r="AF40" t="str">
            <v>Conditionality OK</v>
          </cell>
          <cell r="AG40" t="str">
            <v>Unique ID OK</v>
          </cell>
        </row>
        <row r="41">
          <cell r="A41">
            <v>1.0023</v>
          </cell>
          <cell r="B41">
            <v>40</v>
          </cell>
          <cell r="C41">
            <v>41933.605381944442</v>
          </cell>
          <cell r="D41" t="str">
            <v>Kerns, Heather (Contractor)</v>
          </cell>
          <cell r="E41">
            <v>1</v>
          </cell>
          <cell r="F41" t="str">
            <v>Borrower Information</v>
          </cell>
          <cell r="G41">
            <v>1.8</v>
          </cell>
          <cell r="H41" t="str">
            <v xml:space="preserve"> Citizenship
</v>
          </cell>
          <cell r="K41" t="str">
            <v>MESSAGE/DEAL_SETS/DEAL_SET/DEALS/DEAL/PARTIES/PARTY/ROLES/ROLE/BORROWER/DECLARATIONS/DECLARATION/BORROWER_DETAIL</v>
          </cell>
          <cell r="L41" t="str">
            <v>Modify</v>
          </cell>
          <cell r="M41" t="str">
            <v>BORROWER_DETAIL</v>
          </cell>
          <cell r="N41" t="str">
            <v>CitizenshipResidencyType</v>
          </cell>
          <cell r="O41" t="str">
            <v>Existing</v>
          </cell>
          <cell r="P41" t="str">
            <v>Indicates the U.S. citizenship or alien status of the borrower, as collected on the URLA (Section VIII, lines j. and k.).</v>
          </cell>
          <cell r="Q41" t="str">
            <v>Indicates the U.S. citizenship or alien status of the borrower., as collected on the URLA (Section VIII, lines j. and k.).</v>
          </cell>
          <cell r="R41" t="str">
            <v>Modify</v>
          </cell>
          <cell r="S41" t="str">
            <v>NonPermanentResidentAlien
PermanentResidentAlien
USCitizen</v>
          </cell>
          <cell r="T41" t="str">
            <v>R</v>
          </cell>
          <cell r="V41" t="str">
            <v>Enumeration</v>
          </cell>
          <cell r="W41" t="str">
            <v>10/21: Requesting to move the citizenship residency type out of the declaration container to the borrower_detail container</v>
          </cell>
          <cell r="X41" t="str">
            <v>Borrower</v>
          </cell>
          <cell r="AA41" t="str">
            <v>//DEAL/PARTIES/PARTY/ROLES/ROLE/BORROWER/DECLARATIONS/DECLARATION/BORROWER_DETAIL</v>
          </cell>
          <cell r="AB41" t="str">
            <v>#Unrecognized XPath</v>
          </cell>
          <cell r="AC41" t="str">
            <v>#Unrecognized XPath / Data Point</v>
          </cell>
          <cell r="AD41" t="str">
            <v>Other Validation OK</v>
          </cell>
          <cell r="AE41" t="str">
            <v>Enumerations OK</v>
          </cell>
          <cell r="AF41" t="str">
            <v>Conditionality OK</v>
          </cell>
          <cell r="AG41" t="str">
            <v>Unique ID OK</v>
          </cell>
        </row>
        <row r="42">
          <cell r="A42">
            <v>1.0105999999999999</v>
          </cell>
          <cell r="B42">
            <v>41</v>
          </cell>
          <cell r="C42">
            <v>41942.462754629632</v>
          </cell>
          <cell r="D42" t="str">
            <v>g8ugjc</v>
          </cell>
          <cell r="E42">
            <v>1</v>
          </cell>
          <cell r="F42" t="str">
            <v>Borrower Information</v>
          </cell>
          <cell r="G42">
            <v>1.9</v>
          </cell>
          <cell r="H42" t="str">
            <v>Home Phone Number</v>
          </cell>
          <cell r="K42" t="str">
            <v>MESSAGE/DEAL_SETS/DEAL_SET/DEALS/DEAL/ASSETS/ASSET/ASSET_HOLDER/CONTACT_POINTS/CONTACT_POINT/CONTACT_POINT_DETAIL</v>
          </cell>
          <cell r="L42" t="str">
            <v>Existing</v>
          </cell>
          <cell r="M42" t="str">
            <v>CONTACT_POINT_DETAIL</v>
          </cell>
          <cell r="N42" t="str">
            <v>ContactPointRoleType</v>
          </cell>
          <cell r="O42" t="str">
            <v>Existing</v>
          </cell>
          <cell r="P42" t="str">
            <v>This element sets the type of role (i.e. Home, Work or Mobile) used for the Contact Point Type (Phone, Fax, Email).</v>
          </cell>
          <cell r="R42" t="str">
            <v>Existing</v>
          </cell>
          <cell r="S42" t="str">
            <v>Home</v>
          </cell>
          <cell r="T42" t="str">
            <v>CR</v>
          </cell>
          <cell r="U42" t="str">
            <v>If exists</v>
          </cell>
          <cell r="V42" t="str">
            <v>Enumeration</v>
          </cell>
          <cell r="W42" t="str">
            <v>10/21: Either a home number or a cell number must exists within the message. Can Repeat up to 3 times.</v>
          </cell>
          <cell r="AA42" t="str">
            <v>//DEAL/ASSETS/ASSET/ASSET_HOLDER/CONTACT_POINTS/CONTACT_POINT/CONTACT_POINT_DETAIL</v>
          </cell>
          <cell r="AB42" t="str">
            <v>XPath Found In MISMO Model</v>
          </cell>
          <cell r="AC42" t="str">
            <v>XPath Found In MISMO Model</v>
          </cell>
          <cell r="AD42" t="str">
            <v>Other Validation OK</v>
          </cell>
          <cell r="AF42" t="str">
            <v>Conditionality OK</v>
          </cell>
          <cell r="AG42" t="str">
            <v>Unique ID OK</v>
          </cell>
        </row>
        <row r="43">
          <cell r="A43">
            <v>1.0026999999999999</v>
          </cell>
          <cell r="B43">
            <v>42</v>
          </cell>
          <cell r="C43">
            <v>41932.419224537036</v>
          </cell>
          <cell r="D43" t="str">
            <v>Kerns, Heather (Contractor)</v>
          </cell>
          <cell r="E43">
            <v>1</v>
          </cell>
          <cell r="F43" t="str">
            <v>Borrower Information</v>
          </cell>
          <cell r="G43">
            <v>1.9</v>
          </cell>
          <cell r="H43" t="str">
            <v>Home Phone Number</v>
          </cell>
          <cell r="K43" t="str">
            <v>MESSAGE/DEAL_SETS/DEAL_SET/DEALS/DEAL/PARTIES/PARTY/INDIVIDUAL/CONTACT_POINTS/CONTACT_POINT/CONTACT_POINT_TELEPHONE</v>
          </cell>
          <cell r="L43" t="str">
            <v>Existing</v>
          </cell>
          <cell r="M43" t="str">
            <v>CONTACT_POINT_TELEPHONE</v>
          </cell>
          <cell r="N43" t="str">
            <v>ContactPointTelephoneValue</v>
          </cell>
          <cell r="O43" t="str">
            <v>Existing</v>
          </cell>
          <cell r="P43" t="str">
            <v>The telephone number for the contact.</v>
          </cell>
          <cell r="R43" t="str">
            <v>Existing</v>
          </cell>
          <cell r="T43" t="str">
            <v>CR</v>
          </cell>
          <cell r="U43" t="str">
            <v>If exists</v>
          </cell>
          <cell r="V43" t="str">
            <v>String</v>
          </cell>
          <cell r="X43" t="str">
            <v>Borrower</v>
          </cell>
          <cell r="AA43" t="str">
            <v>//DEAL/PARTIES/PARTY/INDIVIDUAL/CONTACT_POINTS/CONTACT_POINT/CONTACT_POINT_TELEPHONE</v>
          </cell>
          <cell r="AB43" t="str">
            <v>#Unrecognized XPath</v>
          </cell>
          <cell r="AC43" t="str">
            <v>#Manual Validation Required</v>
          </cell>
          <cell r="AD43" t="str">
            <v>Other Validation OK</v>
          </cell>
          <cell r="AE43" t="str">
            <v>Enumerations OK</v>
          </cell>
          <cell r="AF43" t="str">
            <v>Conditionality OK</v>
          </cell>
          <cell r="AG43" t="str">
            <v>Unique ID OK</v>
          </cell>
        </row>
        <row r="44">
          <cell r="A44">
            <v>1.0107999999999999</v>
          </cell>
          <cell r="B44">
            <v>43</v>
          </cell>
          <cell r="C44">
            <v>41942.458865740744</v>
          </cell>
          <cell r="D44" t="str">
            <v>g8ugjc</v>
          </cell>
          <cell r="E44">
            <v>1</v>
          </cell>
          <cell r="F44" t="str">
            <v>Borrower Information</v>
          </cell>
          <cell r="G44">
            <v>1.1000000000000001</v>
          </cell>
          <cell r="H44" t="str">
            <v>Cell Phone Number</v>
          </cell>
          <cell r="K44" t="str">
            <v>MESSAGE/DEAL_SETS/DEAL_SET/DEALS/DEAL/ASSETS/ASSET/ASSET_HOLDER/CONTACT_POINTS/CONTACT_POINT/CONTACT_POINT_DETAIL</v>
          </cell>
          <cell r="L44" t="str">
            <v>Existing</v>
          </cell>
          <cell r="M44" t="str">
            <v>CONTACT_POINT_DETAIL</v>
          </cell>
          <cell r="N44" t="str">
            <v>ContactPointRoleType</v>
          </cell>
          <cell r="O44" t="str">
            <v>Existing</v>
          </cell>
          <cell r="P44" t="str">
            <v>This element sets the type of role (i.e. Home, Work or Mobile) used for the Contact Point Type (Phone, Fax, Email).</v>
          </cell>
          <cell r="R44" t="str">
            <v>Existing</v>
          </cell>
          <cell r="S44" t="str">
            <v>Mobile</v>
          </cell>
          <cell r="T44" t="str">
            <v>CR</v>
          </cell>
          <cell r="U44" t="str">
            <v>If exists</v>
          </cell>
          <cell r="V44" t="str">
            <v>Enumeration</v>
          </cell>
          <cell r="AA44" t="str">
            <v>//DEAL/ASSETS/ASSET/ASSET_HOLDER/CONTACT_POINTS/CONTACT_POINT/CONTACT_POINT_DETAIL</v>
          </cell>
          <cell r="AB44" t="str">
            <v>XPath Found In MISMO Model</v>
          </cell>
          <cell r="AC44" t="str">
            <v>XPath Found In MISMO Model</v>
          </cell>
          <cell r="AD44" t="str">
            <v>Other Validation OK</v>
          </cell>
          <cell r="AF44" t="str">
            <v>Conditionality OK</v>
          </cell>
          <cell r="AG44" t="str">
            <v>Unique ID OK</v>
          </cell>
        </row>
        <row r="45">
          <cell r="A45">
            <v>1.0028999999999999</v>
          </cell>
          <cell r="B45">
            <v>44</v>
          </cell>
          <cell r="C45">
            <v>41932.419386574074</v>
          </cell>
          <cell r="D45" t="str">
            <v>Kerns, Heather (Contractor)</v>
          </cell>
          <cell r="E45">
            <v>1</v>
          </cell>
          <cell r="F45" t="str">
            <v>Borrower Information</v>
          </cell>
          <cell r="G45">
            <v>1.1000000000000001</v>
          </cell>
          <cell r="H45" t="str">
            <v>Cell Phone Number</v>
          </cell>
          <cell r="K45" t="str">
            <v>MESSAGE/DEAL_SETS/DEAL_SET/DEALS/DEAL/PARTIES/PARTY/INDIVIDUAL/CONTACT_POINTS/CONTACT_POINT/CONTACT_POINT_TELEPHONE</v>
          </cell>
          <cell r="L45" t="str">
            <v>Existing</v>
          </cell>
          <cell r="M45" t="str">
            <v>CONTACT_POINT_TELEPHONE</v>
          </cell>
          <cell r="N45" t="str">
            <v>ContactPointTelephoneValue</v>
          </cell>
          <cell r="O45" t="str">
            <v>Existing</v>
          </cell>
          <cell r="P45" t="str">
            <v>The telephone number for the contact.</v>
          </cell>
          <cell r="Q45"/>
          <cell r="R45" t="str">
            <v>Existing</v>
          </cell>
          <cell r="T45" t="str">
            <v>CR</v>
          </cell>
          <cell r="U45" t="str">
            <v>If exists</v>
          </cell>
          <cell r="V45" t="str">
            <v>String</v>
          </cell>
          <cell r="W45" t="str">
            <v>10/21: Either a home number or a cell number must exists within the message.</v>
          </cell>
          <cell r="X45" t="str">
            <v>Borrower</v>
          </cell>
          <cell r="AA45" t="str">
            <v>//DEAL/PARTIES/PARTY/INDIVIDUAL/CONTACT_POINTS/CONTACT_POINT/CONTACT_POINT_TELEPHONE</v>
          </cell>
          <cell r="AB45" t="str">
            <v>#Unrecognized XPath</v>
          </cell>
          <cell r="AC45" t="str">
            <v>#Manual Validation Required</v>
          </cell>
          <cell r="AD45" t="str">
            <v>Other Validation OK</v>
          </cell>
          <cell r="AE45" t="str">
            <v>Enumerations OK</v>
          </cell>
          <cell r="AF45" t="str">
            <v>Conditionality OK</v>
          </cell>
          <cell r="AG45" t="str">
            <v>Unique ID OK</v>
          </cell>
        </row>
        <row r="46">
          <cell r="A46">
            <v>1.0029999999999999</v>
          </cell>
          <cell r="B46">
            <v>45</v>
          </cell>
          <cell r="C46">
            <v>41942.45621527778</v>
          </cell>
          <cell r="D46" t="str">
            <v>g8ugjc</v>
          </cell>
          <cell r="E46">
            <v>1</v>
          </cell>
          <cell r="F46" t="str">
            <v>Borrower Information</v>
          </cell>
          <cell r="G46">
            <v>1.1100000000000001</v>
          </cell>
          <cell r="H46" t="str">
            <v>Business Phone Number</v>
          </cell>
          <cell r="K46" t="str">
            <v>MESSAGE/DEAL_SETS/DEAL_SET/DEALS/DEAL/PARTIES/PARTY/INDIVIDUAL/CONTACT_POINTS/CONTACT_POINT/CONTACT_POINT_DETAIL</v>
          </cell>
          <cell r="L46" t="str">
            <v>Existing</v>
          </cell>
          <cell r="M46" t="str">
            <v>CONTACT_POINT_DETAIL</v>
          </cell>
          <cell r="N46" t="str">
            <v>ContactPointRoleType</v>
          </cell>
          <cell r="O46" t="str">
            <v>Existing</v>
          </cell>
          <cell r="P46" t="str">
            <v>This element sets the type of role (i.e. Home, Work or Mobile) used for the Contact Point Type (Phone, Fax, Email).</v>
          </cell>
          <cell r="Q46"/>
          <cell r="R46" t="str">
            <v>Existing</v>
          </cell>
          <cell r="S46" t="str">
            <v>Work</v>
          </cell>
          <cell r="T46" t="str">
            <v>CR</v>
          </cell>
          <cell r="U46" t="str">
            <v>If ContactPointPreferenceIndicator = "True"</v>
          </cell>
          <cell r="V46" t="str">
            <v>Enumeration</v>
          </cell>
          <cell r="W46" t="str">
            <v>10/21: Question for SMEs, is the business phone CR and tied to the EmploymentStatusType = current</v>
          </cell>
          <cell r="X46" t="str">
            <v>Borrower</v>
          </cell>
          <cell r="AA46" t="str">
            <v>//DEAL/PARTIES/PARTY/INDIVIDUAL/CONTACT_POINTS/CONTACT_POINT/CONTACT_POINT_DETAIL</v>
          </cell>
          <cell r="AB46" t="str">
            <v>#Unrecognized XPath</v>
          </cell>
          <cell r="AD46" t="str">
            <v>Other Validation OK</v>
          </cell>
          <cell r="AE46" t="str">
            <v>Enumerations OK</v>
          </cell>
          <cell r="AF46" t="str">
            <v>#Unexpected Conditionality Found</v>
          </cell>
          <cell r="AG46" t="str">
            <v>Unique ID OK</v>
          </cell>
        </row>
        <row r="47">
          <cell r="A47">
            <v>1.0031000000000001</v>
          </cell>
          <cell r="B47">
            <v>46</v>
          </cell>
          <cell r="C47">
            <v>41932.419768518521</v>
          </cell>
          <cell r="D47" t="str">
            <v>Kerns, Heather (Contractor)</v>
          </cell>
          <cell r="E47">
            <v>1</v>
          </cell>
          <cell r="F47" t="str">
            <v>Borrower Information</v>
          </cell>
          <cell r="G47">
            <v>1.1100000000000001</v>
          </cell>
          <cell r="H47" t="str">
            <v>Business Phone Number</v>
          </cell>
          <cell r="K47" t="str">
            <v>MESSAGE/DEAL_SETS/DEAL_SET/DEALS/DEAL/PARTIES/PARTY/INDIVIDUAL/CONTACT_POINTS/CONTACT_POINT/CONTACT_POINT_TELEPHONE</v>
          </cell>
          <cell r="L47" t="str">
            <v>Existing</v>
          </cell>
          <cell r="M47" t="str">
            <v>CONTACT_POINT_TELEPHONE</v>
          </cell>
          <cell r="N47" t="str">
            <v>ContactPointTelephoneValue</v>
          </cell>
          <cell r="O47" t="str">
            <v>Existing</v>
          </cell>
          <cell r="P47" t="str">
            <v>The telephone number for the contact.</v>
          </cell>
          <cell r="Q47"/>
          <cell r="R47" t="str">
            <v>Existing</v>
          </cell>
          <cell r="T47" t="str">
            <v>CR</v>
          </cell>
          <cell r="U47" t="str">
            <v>If ContactPointPreferenceIndicator = "True"</v>
          </cell>
          <cell r="V47" t="str">
            <v>String</v>
          </cell>
          <cell r="X47" t="str">
            <v>Borrower</v>
          </cell>
          <cell r="AA47" t="str">
            <v>//DEAL/PARTIES/PARTY/INDIVIDUAL/CONTACT_POINTS/CONTACT_POINT/CONTACT_POINT_TELEPHONE</v>
          </cell>
          <cell r="AB47" t="str">
            <v>#Unrecognized XPath</v>
          </cell>
          <cell r="AC47" t="str">
            <v>#Manual Validation Required</v>
          </cell>
          <cell r="AD47" t="str">
            <v>Other Validation OK</v>
          </cell>
          <cell r="AE47" t="str">
            <v>Enumerations OK</v>
          </cell>
          <cell r="AF47" t="str">
            <v>#Unexpected Conditionality Found</v>
          </cell>
          <cell r="AG47" t="str">
            <v>Unique ID OK</v>
          </cell>
        </row>
        <row r="48">
          <cell r="A48">
            <v>1.0032000000000001</v>
          </cell>
          <cell r="B48">
            <v>47</v>
          </cell>
          <cell r="C48">
            <v>41932.41982638889</v>
          </cell>
          <cell r="D48" t="str">
            <v>Kerns, Heather (Contractor)</v>
          </cell>
          <cell r="E48">
            <v>1</v>
          </cell>
          <cell r="F48" t="str">
            <v>Borrower Information</v>
          </cell>
          <cell r="G48">
            <v>1.1200000000000001</v>
          </cell>
          <cell r="H48" t="str">
            <v xml:space="preserve"> eMail Address</v>
          </cell>
          <cell r="K48" t="str">
            <v>MESSAGE/DEAL_SETS/DEAL_SET/DEALS/DEAL/PARTIES/PARTY/INDIVIDUAL/CONTACT_POINTS/CONTACT_POINT/CONTACT_POINT_EMAIL</v>
          </cell>
          <cell r="L48" t="str">
            <v>Existing</v>
          </cell>
          <cell r="M48" t="str">
            <v>CONTACT_POINT_EMAIL</v>
          </cell>
          <cell r="N48" t="str">
            <v>ContactPointEmailValue</v>
          </cell>
          <cell r="O48" t="str">
            <v>Existing</v>
          </cell>
          <cell r="P48" t="str">
            <v>The email address for the contact.</v>
          </cell>
          <cell r="Q48"/>
          <cell r="R48" t="str">
            <v>Existing</v>
          </cell>
          <cell r="T48" t="str">
            <v>CR</v>
          </cell>
          <cell r="U48" t="str">
            <v>If exists</v>
          </cell>
          <cell r="V48" t="str">
            <v>String</v>
          </cell>
          <cell r="W48" t="str">
            <v>10/21: Question for SMEs, do we need to differentiate the email  as either Personal or Business.</v>
          </cell>
          <cell r="X48" t="str">
            <v>Borrower</v>
          </cell>
          <cell r="AA48" t="str">
            <v>//DEAL/PARTIES/PARTY/INDIVIDUAL/CONTACT_POINTS/CONTACT_POINT/CONTACT_POINT_EMAIL</v>
          </cell>
          <cell r="AB48" t="str">
            <v>#Unrecognized XPath</v>
          </cell>
          <cell r="AC48" t="str">
            <v>#Manual Validation Required</v>
          </cell>
          <cell r="AD48" t="str">
            <v>Other Validation OK</v>
          </cell>
          <cell r="AE48" t="str">
            <v>Enumerations OK</v>
          </cell>
          <cell r="AF48" t="str">
            <v>Conditionality OK</v>
          </cell>
          <cell r="AG48" t="str">
            <v>Unique ID OK</v>
          </cell>
        </row>
        <row r="49">
          <cell r="A49">
            <v>1.0033000000000001</v>
          </cell>
          <cell r="B49">
            <v>48</v>
          </cell>
          <cell r="C49">
            <v>41932.419918981483</v>
          </cell>
          <cell r="D49" t="str">
            <v>Kerns, Heather (Contractor)</v>
          </cell>
          <cell r="E49">
            <v>1</v>
          </cell>
          <cell r="F49" t="str">
            <v>Borrower Information</v>
          </cell>
          <cell r="G49">
            <v>1.1299999999999999</v>
          </cell>
          <cell r="H49" t="str">
            <v>Current Address</v>
          </cell>
          <cell r="K49" t="str">
            <v>MESSAGE/DEAL_SETS/DEAL_SET/DEALS/DEAL/PARTIES/PARTY/ROLES/ROLE/BORROWER/RESIDENCES/RESIDENCE/RESIDENCE_DETAIL</v>
          </cell>
          <cell r="L49" t="str">
            <v>Existing</v>
          </cell>
          <cell r="M49" t="str">
            <v>RESIDENCE_DETAIL</v>
          </cell>
          <cell r="N49" t="str">
            <v>BorrowerResidencyType</v>
          </cell>
          <cell r="O49" t="str">
            <v>Existing</v>
          </cell>
          <cell r="P49" t="str">
            <v>This attribute, accompanying borrower residence data, qualifies it as either the current or prior borrowers residence.</v>
          </cell>
          <cell r="Q49"/>
          <cell r="R49" t="str">
            <v>Existing</v>
          </cell>
          <cell r="S49" t="str">
            <v>Current</v>
          </cell>
          <cell r="T49" t="str">
            <v>R</v>
          </cell>
          <cell r="V49" t="str">
            <v>Enumeration</v>
          </cell>
          <cell r="X49" t="str">
            <v>Borrower</v>
          </cell>
          <cell r="AA49" t="str">
            <v>//DEAL/PARTIES/PARTY/ROLES/ROLE/BORROWER/RESIDENCES/RESIDENCE/RESIDENCE_DETAIL</v>
          </cell>
          <cell r="AB49" t="str">
            <v>XPath Found In MISMO Model</v>
          </cell>
          <cell r="AC49" t="str">
            <v>XPath Found In MISMO Model</v>
          </cell>
          <cell r="AD49" t="str">
            <v>Other Validation OK</v>
          </cell>
          <cell r="AE49" t="str">
            <v>Enumerations OK</v>
          </cell>
          <cell r="AF49" t="str">
            <v>Conditionality OK</v>
          </cell>
          <cell r="AG49" t="str">
            <v>Unique ID OK</v>
          </cell>
        </row>
        <row r="50">
          <cell r="A50">
            <v>1.0162</v>
          </cell>
          <cell r="B50">
            <v>49</v>
          </cell>
          <cell r="C50">
            <v>41934.532152777778</v>
          </cell>
          <cell r="D50" t="str">
            <v>Kerns, Heather (Contractor)</v>
          </cell>
          <cell r="E50">
            <v>1</v>
          </cell>
          <cell r="F50" t="str">
            <v>Borrower Information</v>
          </cell>
          <cell r="G50">
            <v>1.1299999999999999</v>
          </cell>
          <cell r="H50" t="str">
            <v>Current Address</v>
          </cell>
          <cell r="K50" t="str">
            <v>MESSAGE/DEAL_SETS/DEAL_SET/DEALS/DEAL/PARTIES/PARTY/ROLES/ROLE/BORROWER/RESIDENCES/RESIDENCE/ADDRESS</v>
          </cell>
          <cell r="L50" t="str">
            <v>Existing</v>
          </cell>
          <cell r="M50" t="str">
            <v>ADDRESS</v>
          </cell>
          <cell r="N50" t="str">
            <v>AddressLineText</v>
          </cell>
          <cell r="O50" t="str">
            <v>Existing</v>
          </cell>
          <cell r="P50" t="str">
            <v>The address with the address number, pre-directional, street name, post-directional, address unit designators and address unit value.</v>
          </cell>
          <cell r="Q50"/>
          <cell r="R50" t="str">
            <v>Existing</v>
          </cell>
          <cell r="T50" t="str">
            <v>R</v>
          </cell>
          <cell r="V50" t="str">
            <v>String</v>
          </cell>
          <cell r="X50" t="str">
            <v>Borrower</v>
          </cell>
          <cell r="AA50" t="str">
            <v>//DEAL/PARTIES/PARTY/ROLES/ROLE/BORROWER/RESIDENCES/RESIDENCE/ADDRESS</v>
          </cell>
          <cell r="AB50" t="str">
            <v>#Unrecognized XPath</v>
          </cell>
          <cell r="AC50" t="str">
            <v>#Manual Validation Required</v>
          </cell>
          <cell r="AD50" t="str">
            <v>Other Validation OK</v>
          </cell>
          <cell r="AE50" t="str">
            <v>Enumerations OK</v>
          </cell>
          <cell r="AF50" t="str">
            <v>Conditionality OK</v>
          </cell>
          <cell r="AG50" t="str">
            <v>Unique ID OK</v>
          </cell>
        </row>
        <row r="51">
          <cell r="A51">
            <v>1.0035000000000001</v>
          </cell>
          <cell r="B51">
            <v>50</v>
          </cell>
          <cell r="C51">
            <v>41850.438900462963</v>
          </cell>
          <cell r="D51" t="str">
            <v>Kerns, Heather (Contractor)</v>
          </cell>
          <cell r="E51">
            <v>1</v>
          </cell>
          <cell r="F51" t="str">
            <v>Borrower Information</v>
          </cell>
          <cell r="G51">
            <v>1.1299999999999999</v>
          </cell>
          <cell r="H51" t="str">
            <v>Current Address</v>
          </cell>
          <cell r="K51" t="str">
            <v>MESSAGE/DEAL_SETS/DEAL_SET/DEALS/DEAL/PARTIES/PARTY/ADDRESSES/ADDRESS</v>
          </cell>
          <cell r="L51" t="str">
            <v>Existing</v>
          </cell>
          <cell r="M51" t="str">
            <v>ADDRESS</v>
          </cell>
          <cell r="N51" t="str">
            <v>AddressUnitIdentifier</v>
          </cell>
          <cell r="O51" t="str">
            <v>Existing</v>
          </cell>
          <cell r="P51" t="str">
            <v>The identifier value associated with the Secondary Address Unit Designator. Example: 123, C, B1C, etc.</v>
          </cell>
          <cell r="Q51"/>
          <cell r="R51" t="str">
            <v>Existing</v>
          </cell>
          <cell r="T51" t="str">
            <v>CR</v>
          </cell>
          <cell r="U51" t="str">
            <v>If AddressUnitIdentifier exists</v>
          </cell>
          <cell r="V51" t="str">
            <v>String</v>
          </cell>
          <cell r="X51" t="str">
            <v>Borrower</v>
          </cell>
          <cell r="AA51" t="str">
            <v>//DEAL/PARTIES/PARTY/ADDRESSES/ADDRESS</v>
          </cell>
          <cell r="AB51" t="str">
            <v>XPath Found In MISMO Model</v>
          </cell>
          <cell r="AC51" t="str">
            <v>XPath Found In MISMO Model</v>
          </cell>
          <cell r="AD51" t="str">
            <v>Other Validation OK</v>
          </cell>
          <cell r="AE51" t="str">
            <v>Enumerations OK</v>
          </cell>
          <cell r="AF51" t="str">
            <v>Conditionality OK</v>
          </cell>
          <cell r="AG51" t="str">
            <v>Unique ID OK</v>
          </cell>
        </row>
        <row r="52">
          <cell r="A52">
            <v>1.0099</v>
          </cell>
          <cell r="B52">
            <v>51</v>
          </cell>
          <cell r="C52">
            <v>41850.440949074073</v>
          </cell>
          <cell r="D52" t="str">
            <v>Kerns, Heather (Contractor)</v>
          </cell>
          <cell r="E52">
            <v>1</v>
          </cell>
          <cell r="F52" t="str">
            <v>Borrower Information</v>
          </cell>
          <cell r="G52">
            <v>1.1299999999999999</v>
          </cell>
          <cell r="H52" t="str">
            <v>Current Address</v>
          </cell>
          <cell r="K52" t="str">
            <v>MESSAGE/DEAL_SETS/DEAL_SET/DEALS/DEAL/PARTIES/PARTY/ADDRESSES/ADDRESS</v>
          </cell>
          <cell r="L52" t="str">
            <v>Existing</v>
          </cell>
          <cell r="M52" t="str">
            <v>ADDRESS</v>
          </cell>
          <cell r="N52" t="str">
            <v>AddressUnitDesignatorType</v>
          </cell>
          <cell r="O52" t="str">
            <v>Existing</v>
          </cell>
          <cell r="P52"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R52" t="str">
            <v>Existing</v>
          </cell>
          <cell r="S52" t="str">
            <v>Apartment
Basement
Building
Condo
Department
Floor
Front
Hanger
Key
Lobby
Lot
Lower
Office
Penthouse
Pier
Rear
Room
Side
Space
Stop
Suite
Trailer
Unit
Upper</v>
          </cell>
          <cell r="T52" t="str">
            <v>CR</v>
          </cell>
          <cell r="U52" t="str">
            <v>If AddressUnitIdentifier exists</v>
          </cell>
          <cell r="V52" t="str">
            <v>Enumeration</v>
          </cell>
          <cell r="AA52" t="str">
            <v>//DEAL/PARTIES/PARTY/ADDRESSES/ADDRESS</v>
          </cell>
          <cell r="AB52" t="str">
            <v>XPath Found In MISMO Model</v>
          </cell>
          <cell r="AC52" t="str">
            <v>XPath Found In MISMO Model</v>
          </cell>
          <cell r="AD52" t="str">
            <v>Other Validation OK</v>
          </cell>
          <cell r="AE52" t="str">
            <v>Enumerations OK</v>
          </cell>
          <cell r="AF52" t="str">
            <v>Conditionality OK</v>
          </cell>
          <cell r="AG52" t="str">
            <v>Unique ID OK</v>
          </cell>
        </row>
        <row r="53">
          <cell r="A53">
            <v>1.0036</v>
          </cell>
          <cell r="B53">
            <v>52</v>
          </cell>
          <cell r="C53">
            <v>41856.657037037039</v>
          </cell>
          <cell r="D53" t="str">
            <v>Kerns, Heather (Contractor)</v>
          </cell>
          <cell r="E53">
            <v>1</v>
          </cell>
          <cell r="F53" t="str">
            <v>Borrower Information</v>
          </cell>
          <cell r="G53">
            <v>1.1299999999999999</v>
          </cell>
          <cell r="H53" t="str">
            <v>Current Address</v>
          </cell>
          <cell r="K53" t="str">
            <v>MESSAGE/DEAL_SETS/DEAL_SET/DEALS/DEAL/PARTIES/PARTY/ROLES/ROLE/BORROWER/RESIDENCES/RESIDENCE/ADDRESS</v>
          </cell>
          <cell r="L53" t="str">
            <v>Existing</v>
          </cell>
          <cell r="M53" t="str">
            <v>ADDRESS</v>
          </cell>
          <cell r="N53" t="str">
            <v>CityName</v>
          </cell>
          <cell r="O53" t="str">
            <v>Existing</v>
          </cell>
          <cell r="P53" t="str">
            <v>The name of the city.</v>
          </cell>
          <cell r="Q53"/>
          <cell r="R53" t="str">
            <v>Existing</v>
          </cell>
          <cell r="T53" t="str">
            <v>R</v>
          </cell>
          <cell r="V53" t="str">
            <v>String</v>
          </cell>
          <cell r="X53" t="str">
            <v>Borrower</v>
          </cell>
          <cell r="AA53" t="str">
            <v>//DEAL/PARTIES/PARTY/ROLES/ROLE/BORROWER/RESIDENCES/RESIDENCE/ADDRESS</v>
          </cell>
          <cell r="AB53" t="str">
            <v>#Unrecognized XPath</v>
          </cell>
          <cell r="AC53" t="str">
            <v>#Manual Validation Required</v>
          </cell>
          <cell r="AD53" t="str">
            <v>Other Validation OK</v>
          </cell>
          <cell r="AE53" t="str">
            <v>Enumerations OK</v>
          </cell>
          <cell r="AF53" t="str">
            <v>Conditionality OK</v>
          </cell>
          <cell r="AG53" t="str">
            <v>Unique ID OK</v>
          </cell>
        </row>
        <row r="54">
          <cell r="A54">
            <v>1.0037</v>
          </cell>
          <cell r="B54">
            <v>53</v>
          </cell>
          <cell r="C54">
            <v>41856.657060185185</v>
          </cell>
          <cell r="D54" t="str">
            <v>Kerns, Heather (Contractor)</v>
          </cell>
          <cell r="E54">
            <v>1</v>
          </cell>
          <cell r="F54" t="str">
            <v>Borrower Information</v>
          </cell>
          <cell r="G54">
            <v>1.1299999999999999</v>
          </cell>
          <cell r="H54" t="str">
            <v>Current Address</v>
          </cell>
          <cell r="K54" t="str">
            <v>MESSAGE/DEAL_SETS/DEAL_SET/DEALS/DEAL/PARTIES/PARTY/ROLES/ROLE/BORROWER/RESIDENCES/RESIDENCE/ADDRESS</v>
          </cell>
          <cell r="L54" t="str">
            <v>Existing</v>
          </cell>
          <cell r="M54" t="str">
            <v>ADDRESS</v>
          </cell>
          <cell r="N54" t="str">
            <v>StateCode</v>
          </cell>
          <cell r="O54" t="str">
            <v>Existing</v>
          </cell>
          <cell r="P54" t="str">
            <v>The two-character representation of the US state, US Territory, Canadian Province, Military APO FPO, or Territory.</v>
          </cell>
          <cell r="Q54"/>
          <cell r="R54" t="str">
            <v>Existing</v>
          </cell>
          <cell r="T54" t="str">
            <v>R</v>
          </cell>
          <cell r="V54" t="str">
            <v>String</v>
          </cell>
          <cell r="X54" t="str">
            <v>Borrower</v>
          </cell>
          <cell r="AA54" t="str">
            <v>//DEAL/PARTIES/PARTY/ROLES/ROLE/BORROWER/RESIDENCES/RESIDENCE/ADDRESS</v>
          </cell>
          <cell r="AB54" t="str">
            <v>#Unrecognized XPath</v>
          </cell>
          <cell r="AC54" t="str">
            <v>#Manual Validation Required</v>
          </cell>
          <cell r="AD54" t="str">
            <v>Other Validation OK</v>
          </cell>
          <cell r="AE54" t="str">
            <v>Enumerations OK</v>
          </cell>
          <cell r="AF54" t="str">
            <v>Conditionality OK</v>
          </cell>
          <cell r="AG54" t="str">
            <v>Unique ID OK</v>
          </cell>
        </row>
        <row r="55">
          <cell r="A55">
            <v>1.0038</v>
          </cell>
          <cell r="B55">
            <v>54</v>
          </cell>
          <cell r="C55">
            <v>41856.657129629632</v>
          </cell>
          <cell r="D55" t="str">
            <v>Kerns, Heather (Contractor)</v>
          </cell>
          <cell r="E55">
            <v>1</v>
          </cell>
          <cell r="F55" t="str">
            <v>Borrower Information</v>
          </cell>
          <cell r="G55">
            <v>1.1299999999999999</v>
          </cell>
          <cell r="H55" t="str">
            <v>Current Address</v>
          </cell>
          <cell r="K55" t="str">
            <v>MESSAGE/DEAL_SETS/DEAL_SET/DEALS/DEAL/PARTIES/PARTY/ROLES/ROLE/BORROWER/RESIDENCES/RESIDENCE/ADDRESS</v>
          </cell>
          <cell r="L55" t="str">
            <v>Existing</v>
          </cell>
          <cell r="M55" t="str">
            <v>ADDRESS</v>
          </cell>
          <cell r="N55" t="str">
            <v>PostalCode</v>
          </cell>
          <cell r="O55" t="str">
            <v>Existing</v>
          </cell>
          <cell r="P55" t="str">
            <v>The postal code (ZIP Code in the US) for the address. ZIP Code may be either 5 or 9 digits.</v>
          </cell>
          <cell r="Q55"/>
          <cell r="R55" t="str">
            <v>Existing</v>
          </cell>
          <cell r="T55" t="str">
            <v>R</v>
          </cell>
          <cell r="V55" t="str">
            <v>String</v>
          </cell>
          <cell r="X55" t="str">
            <v>Borrower</v>
          </cell>
          <cell r="AA55" t="str">
            <v>//DEAL/PARTIES/PARTY/ROLES/ROLE/BORROWER/RESIDENCES/RESIDENCE/ADDRESS</v>
          </cell>
          <cell r="AB55" t="str">
            <v>#Unrecognized XPath</v>
          </cell>
          <cell r="AC55" t="str">
            <v>#Manual Validation Required</v>
          </cell>
          <cell r="AD55" t="str">
            <v>Other Validation OK</v>
          </cell>
          <cell r="AE55" t="str">
            <v>Enumerations OK</v>
          </cell>
          <cell r="AF55" t="str">
            <v>Conditionality OK</v>
          </cell>
          <cell r="AG55" t="str">
            <v>Unique ID OK</v>
          </cell>
        </row>
        <row r="56">
          <cell r="A56">
            <v>1.0039</v>
          </cell>
          <cell r="B56">
            <v>55</v>
          </cell>
          <cell r="C56">
            <v>41940.628564814811</v>
          </cell>
          <cell r="D56" t="str">
            <v>Kerns, Heather (Contractor)</v>
          </cell>
          <cell r="E56">
            <v>1</v>
          </cell>
          <cell r="F56" t="str">
            <v>Borrower Information</v>
          </cell>
          <cell r="G56">
            <v>1.1299999999999999</v>
          </cell>
          <cell r="H56" t="str">
            <v>Current Address</v>
          </cell>
          <cell r="K56" t="str">
            <v>MESSAGE/DEAL_SETS/DEAL_SET/DEALS/DEAL/PARTIES/PARTY/ROLES/ROLE/BORROWER/RESIDENCES/RESIDENCE/ADDRESS</v>
          </cell>
          <cell r="L56" t="str">
            <v>Existing</v>
          </cell>
          <cell r="M56" t="str">
            <v>ADDRESS</v>
          </cell>
          <cell r="N56" t="str">
            <v>CountryCode</v>
          </cell>
          <cell r="O56" t="str">
            <v>Existing</v>
          </cell>
          <cell r="P56" t="str">
            <v>The two-character representation of the country.</v>
          </cell>
          <cell r="Q56"/>
          <cell r="R56" t="str">
            <v>Existing</v>
          </cell>
          <cell r="T56" t="str">
            <v>R</v>
          </cell>
          <cell r="V56" t="str">
            <v>String</v>
          </cell>
          <cell r="X56" t="str">
            <v>Borrower</v>
          </cell>
          <cell r="AA56" t="str">
            <v>//DEAL/PARTIES/PARTY/ROLES/ROLE/BORROWER/RESIDENCES/RESIDENCE/ADDRESS</v>
          </cell>
          <cell r="AB56" t="str">
            <v>#Unrecognized XPath</v>
          </cell>
          <cell r="AC56" t="str">
            <v>#Manual Validation Required</v>
          </cell>
          <cell r="AD56" t="str">
            <v>Other Validation OK</v>
          </cell>
          <cell r="AE56" t="str">
            <v>Enumerations OK</v>
          </cell>
          <cell r="AF56" t="str">
            <v>Conditionality OK</v>
          </cell>
          <cell r="AG56" t="str">
            <v>Unique ID OK</v>
          </cell>
        </row>
        <row r="57">
          <cell r="A57">
            <v>1.004</v>
          </cell>
          <cell r="B57">
            <v>56</v>
          </cell>
          <cell r="C57">
            <v>41940.628622685188</v>
          </cell>
          <cell r="D57" t="str">
            <v>Kerns, Heather (Contractor)</v>
          </cell>
          <cell r="E57">
            <v>1</v>
          </cell>
          <cell r="F57" t="str">
            <v>Borrower Information</v>
          </cell>
          <cell r="G57">
            <v>1.1399999999999999</v>
          </cell>
          <cell r="H57" t="str">
            <v>Current Address Years
Months</v>
          </cell>
          <cell r="K57" t="str">
            <v>MESSAGE/DEAL_SETS/DEAL_SET/DEALS/DEAL/PARTIES/PARTY/ROLES/ROLE/BORROWER/RESIDENCES/RESIDENCE/RESIDENCE_DETAIL</v>
          </cell>
          <cell r="L57" t="str">
            <v>Existing</v>
          </cell>
          <cell r="M57" t="str">
            <v>RESIDENCE_DETAIL</v>
          </cell>
          <cell r="N57" t="str">
            <v>BorrowerResidencyDurationMonthsCount</v>
          </cell>
          <cell r="O57" t="str">
            <v>Existing</v>
          </cell>
          <cell r="P57" t="str">
            <v>The number of months the borrower resided at the indicated address. Could be either current or prior address. Collected on the URLA in Section III (Present Address or Former Address). It may also be reported on a Credit Report.</v>
          </cell>
          <cell r="Q57" t="str">
            <v>The number of months the borrower resided at the indicated address. Could be either current or prior address. Collected on the URLA in Section III (Present Address or Former Address). It may also be reported on a Credit Report.</v>
          </cell>
          <cell r="R57" t="str">
            <v>Modify</v>
          </cell>
          <cell r="T57" t="str">
            <v>R</v>
          </cell>
          <cell r="V57" t="str">
            <v>Number</v>
          </cell>
          <cell r="X57" t="str">
            <v>Borrower</v>
          </cell>
          <cell r="AA57" t="str">
            <v>//DEAL/PARTIES/PARTY/ROLES/ROLE/BORROWER/RESIDENCES/RESIDENCE/RESIDENCE_DETAIL</v>
          </cell>
          <cell r="AB57" t="str">
            <v>XPath Found In MISMO Model</v>
          </cell>
          <cell r="AD57" t="str">
            <v>Other Validation OK</v>
          </cell>
          <cell r="AE57" t="str">
            <v>Enumerations OK</v>
          </cell>
          <cell r="AF57" t="str">
            <v>Conditionality OK</v>
          </cell>
          <cell r="AG57" t="str">
            <v>Unique ID OK</v>
          </cell>
        </row>
        <row r="58">
          <cell r="A58">
            <v>1.0041</v>
          </cell>
          <cell r="B58">
            <v>57</v>
          </cell>
          <cell r="C58">
            <v>41940.628703703704</v>
          </cell>
          <cell r="D58" t="str">
            <v>Kerns, Heather (Contractor)</v>
          </cell>
          <cell r="E58">
            <v>1</v>
          </cell>
          <cell r="F58" t="str">
            <v>Borrower Information</v>
          </cell>
          <cell r="G58">
            <v>1.1499999999999999</v>
          </cell>
          <cell r="H58" t="str">
            <v>Current Address Own | Rent |Other</v>
          </cell>
          <cell r="K58" t="str">
            <v>MESSAGE/DEAL_SETS/DEAL_SET/DEALS/DEAL/PARTIES/PARTY/ROLES/ROLE/BORROWER/RESIDENCES/RESIDENCE/RESIDENCE_DETAIL</v>
          </cell>
          <cell r="L58" t="str">
            <v>Existing</v>
          </cell>
          <cell r="M58" t="str">
            <v>RESIDENCE_DETAIL</v>
          </cell>
          <cell r="N58" t="str">
            <v>BorrowerResidencyBasisType</v>
          </cell>
          <cell r="O58" t="str">
            <v>Existing</v>
          </cell>
          <cell r="P58" t="str">
            <v>The basis on which borrower lives/lived at the indicated address. Could be either current or prior address. Collected on the URLA in Section III (Present Address or Former Address). It may also be reported on a Credit Report.</v>
          </cell>
          <cell r="Q58" t="str">
            <v xml:space="preserve">The basis on which borrower lives/lived at the indicated address. Could be either current or prior address. Collected on the URLA in Section III (Present Address or Former Address). It may also be reported on a Credit Report.
</v>
          </cell>
          <cell r="R58" t="str">
            <v>Modify</v>
          </cell>
          <cell r="S58" t="str">
            <v>LivingRentFree
Own
Rent</v>
          </cell>
          <cell r="T58" t="str">
            <v>R</v>
          </cell>
          <cell r="V58" t="str">
            <v>Enumeration</v>
          </cell>
          <cell r="X58" t="str">
            <v>Borrower</v>
          </cell>
          <cell r="AA58" t="str">
            <v>//DEAL/PARTIES/PARTY/ROLES/ROLE/BORROWER/RESIDENCES/RESIDENCE/RESIDENCE_DETAIL</v>
          </cell>
          <cell r="AB58" t="str">
            <v>XPath Found In MISMO Model</v>
          </cell>
          <cell r="AC58" t="str">
            <v>XPath Found In MISMO Model</v>
          </cell>
          <cell r="AD58" t="str">
            <v>Other Validation OK</v>
          </cell>
          <cell r="AE58" t="str">
            <v>Enumerations OK</v>
          </cell>
          <cell r="AF58" t="str">
            <v>Conditionality OK</v>
          </cell>
          <cell r="AG58" t="str">
            <v>Unique ID OK</v>
          </cell>
        </row>
        <row r="59">
          <cell r="A59">
            <v>1.0044999999999999</v>
          </cell>
          <cell r="B59">
            <v>58</v>
          </cell>
          <cell r="C59">
            <v>41940.628750000003</v>
          </cell>
          <cell r="D59" t="str">
            <v>Kerns, Heather (Contractor)</v>
          </cell>
          <cell r="E59">
            <v>1</v>
          </cell>
          <cell r="F59" t="str">
            <v>Borrower Information</v>
          </cell>
          <cell r="G59" t="str">
            <v>1.15.1</v>
          </cell>
          <cell r="H59" t="str">
            <v>Monthly Rent</v>
          </cell>
          <cell r="K59" t="str">
            <v>MESSAGE/DEAL_SETS/DEAL_SET/DEALS/DEAL/PARTIES/PARTY/ROLES/ROLE/BORROWER/RESIDENCES/RESIDENCE/LANDLORD/LANDLORD_DETAIL</v>
          </cell>
          <cell r="L59" t="str">
            <v>Existing</v>
          </cell>
          <cell r="M59" t="str">
            <v>LANDLORD_DETAIL</v>
          </cell>
          <cell r="N59" t="str">
            <v>MonthlyRentAmount</v>
          </cell>
          <cell r="O59" t="str">
            <v>Existing</v>
          </cell>
          <cell r="P59" t="str">
            <v>The amount paid by the borrower or coborrower for the rental of a residence property. This information is normally provided during interview with the borrower or obtained from a loan application, and is sometimes verified with the residence property landlord.</v>
          </cell>
          <cell r="Q59" t="str">
            <v>The amount paid by the borrower or coborrower for the rental of a residence property. This information is normally provided during interview with the borrower or obtained from a loan application, and is sometimes verified with the residence property landlord.</v>
          </cell>
          <cell r="R59" t="str">
            <v>Modify</v>
          </cell>
          <cell r="T59" t="str">
            <v>CR</v>
          </cell>
          <cell r="U59" t="str">
            <v>If BorrowerResidencyBasisType = "Rent"</v>
          </cell>
          <cell r="V59" t="str">
            <v>Amount</v>
          </cell>
          <cell r="X59" t="str">
            <v>Borrower</v>
          </cell>
          <cell r="AA59" t="str">
            <v>//DEAL/PARTIES/PARTY/ROLES/ROLE/BORROWER/RESIDENCES/RESIDENCE/LANDLORD/LANDLORD_DETAIL</v>
          </cell>
          <cell r="AB59" t="str">
            <v>XPath Found In MISMO Model</v>
          </cell>
          <cell r="AD59" t="str">
            <v>Other Validation OK</v>
          </cell>
          <cell r="AE59" t="str">
            <v>Enumerations OK</v>
          </cell>
          <cell r="AF59" t="str">
            <v>Conditionality OK</v>
          </cell>
          <cell r="AG59" t="str">
            <v>Unique ID OK</v>
          </cell>
        </row>
        <row r="60">
          <cell r="A60">
            <v>1.0058</v>
          </cell>
          <cell r="B60">
            <v>59</v>
          </cell>
          <cell r="C60">
            <v>41940.628842592596</v>
          </cell>
          <cell r="D60" t="str">
            <v>Kerns, Heather (Contractor)</v>
          </cell>
          <cell r="E60">
            <v>1</v>
          </cell>
          <cell r="F60" t="str">
            <v>Borrower Information</v>
          </cell>
          <cell r="G60">
            <v>1.1599999999999999</v>
          </cell>
          <cell r="H60" t="str">
            <v>Address Mailing</v>
          </cell>
          <cell r="K60" t="str">
            <v>MESSAGE/DEAL_SETS/DEAL_SET/DEALS/DEAL/PARTIES/PARTY/ROLES/ROLE/BORROWER/BORROWER_DETAIL</v>
          </cell>
          <cell r="L60" t="str">
            <v>Existing</v>
          </cell>
          <cell r="M60" t="str">
            <v>BORROWER_DETAIL</v>
          </cell>
          <cell r="N60" t="str">
            <v>BorrowerMailToAddressSameAsPropertyIndicator</v>
          </cell>
          <cell r="O60" t="str">
            <v>Existing</v>
          </cell>
          <cell r="P60" t="str">
            <v>Specifies the type of address.</v>
          </cell>
          <cell r="Q60"/>
          <cell r="R60" t="str">
            <v>Existing</v>
          </cell>
          <cell r="S60" t="str">
            <v xml:space="preserve">False
True
</v>
          </cell>
          <cell r="T60" t="str">
            <v>R</v>
          </cell>
          <cell r="V60" t="str">
            <v>Enumeration</v>
          </cell>
          <cell r="X60" t="str">
            <v>Borrower</v>
          </cell>
          <cell r="AA60" t="str">
            <v>//DEAL/PARTIES/PARTY/ADDRESSES/ADDRESS</v>
          </cell>
          <cell r="AB60" t="str">
            <v>XPath Found In MISMO Model</v>
          </cell>
          <cell r="AC60" t="str">
            <v>XPath Found In MISMO Model</v>
          </cell>
          <cell r="AD60" t="str">
            <v>Other Validation OK</v>
          </cell>
          <cell r="AE60" t="str">
            <v>Enumerations OK</v>
          </cell>
          <cell r="AF60" t="str">
            <v>Conditionality OK</v>
          </cell>
          <cell r="AG60" t="str">
            <v>#Duplicate Unique ID Found</v>
          </cell>
        </row>
        <row r="61">
          <cell r="A61">
            <v>1.0058</v>
          </cell>
          <cell r="B61">
            <v>60</v>
          </cell>
          <cell r="C61">
            <v>41940.628912037035</v>
          </cell>
          <cell r="D61" t="str">
            <v>Kerns, Heather (Contractor)</v>
          </cell>
          <cell r="E61">
            <v>1</v>
          </cell>
          <cell r="F61" t="str">
            <v>Borrower Information</v>
          </cell>
          <cell r="G61">
            <v>1.1599999999999999</v>
          </cell>
          <cell r="H61" t="str">
            <v>Address Mailing</v>
          </cell>
          <cell r="K61" t="str">
            <v>MESSAGE/DEAL_SETS/DEAL_SET/DEALS/DEAL/PARTIES/PARTY/ADDRESSES/ADDRESS</v>
          </cell>
          <cell r="L61" t="str">
            <v>Existing</v>
          </cell>
          <cell r="M61" t="str">
            <v>ADDRESS</v>
          </cell>
          <cell r="N61" t="str">
            <v>AddressType</v>
          </cell>
          <cell r="O61" t="str">
            <v>Existing</v>
          </cell>
          <cell r="P61" t="str">
            <v>Specifies the type of address.</v>
          </cell>
          <cell r="Q61"/>
          <cell r="R61" t="str">
            <v>Existing</v>
          </cell>
          <cell r="S61" t="str">
            <v>Mailing</v>
          </cell>
          <cell r="T61" t="str">
            <v>CR</v>
          </cell>
          <cell r="U61" t="str">
            <v>If BorrowerMailToAddressSameAsPropertyIndicator = "True"</v>
          </cell>
          <cell r="V61" t="str">
            <v>Enumeration</v>
          </cell>
          <cell r="X61" t="str">
            <v>Borrower</v>
          </cell>
          <cell r="AA61" t="str">
            <v>//DEAL/PARTIES/PARTY/ADDRESSES/ADDRESS</v>
          </cell>
          <cell r="AB61" t="str">
            <v>XPath Found In MISMO Model</v>
          </cell>
          <cell r="AC61" t="str">
            <v>XPath Found In MISMO Model</v>
          </cell>
          <cell r="AD61" t="str">
            <v>Other Validation OK</v>
          </cell>
          <cell r="AE61" t="str">
            <v>Enumerations OK</v>
          </cell>
          <cell r="AF61" t="str">
            <v>Conditionality OK</v>
          </cell>
          <cell r="AG61" t="str">
            <v>#Duplicate Unique ID Found</v>
          </cell>
        </row>
        <row r="62">
          <cell r="A62">
            <v>1.0059</v>
          </cell>
          <cell r="B62">
            <v>61</v>
          </cell>
          <cell r="C62">
            <v>41940.629027777781</v>
          </cell>
          <cell r="D62" t="str">
            <v>Kerns, Heather (Contractor)</v>
          </cell>
          <cell r="E62">
            <v>1</v>
          </cell>
          <cell r="F62" t="str">
            <v>Borrower Information</v>
          </cell>
          <cell r="G62">
            <v>1.1599999999999999</v>
          </cell>
          <cell r="H62" t="str">
            <v>Address Mailing</v>
          </cell>
          <cell r="K62" t="str">
            <v>MESSAGE/DEAL_SETS/DEAL_SET/DEALS/DEAL/PARTIES/PARTY/ADDRESSES/ADDRESS</v>
          </cell>
          <cell r="L62" t="str">
            <v>Existing</v>
          </cell>
          <cell r="M62" t="str">
            <v>ADDRESS</v>
          </cell>
          <cell r="N62" t="str">
            <v>AddressLineText</v>
          </cell>
          <cell r="O62" t="str">
            <v>Existing</v>
          </cell>
          <cell r="P62" t="str">
            <v>The address with the address number, pre-directional, street name, post-directional, address unit designators and address unit value.</v>
          </cell>
          <cell r="Q62" t="str">
            <v xml:space="preserve">The address with the address number, pre-directional, street name, post-directional, address unit designators and address unit value.
</v>
          </cell>
          <cell r="R62" t="str">
            <v>Modify</v>
          </cell>
          <cell r="T62" t="str">
            <v>CR</v>
          </cell>
          <cell r="U62" t="str">
            <v>If BorrowerMailToAddressSameAsPropertyIndicator = "True"</v>
          </cell>
          <cell r="V62" t="str">
            <v>String</v>
          </cell>
          <cell r="X62" t="str">
            <v>Borrower</v>
          </cell>
          <cell r="AA62" t="str">
            <v>//DEAL/PARTIES/PARTY/ADDRESSES/ADDRESS</v>
          </cell>
          <cell r="AB62" t="str">
            <v>XPath Found In MISMO Model</v>
          </cell>
          <cell r="AC62" t="str">
            <v>XPath Found In MISMO Model</v>
          </cell>
          <cell r="AD62" t="str">
            <v>Other Validation OK</v>
          </cell>
          <cell r="AE62" t="str">
            <v>Enumerations OK</v>
          </cell>
          <cell r="AF62" t="str">
            <v>Conditionality OK</v>
          </cell>
          <cell r="AG62" t="str">
            <v>Unique ID OK</v>
          </cell>
        </row>
        <row r="63">
          <cell r="A63">
            <v>1.006</v>
          </cell>
          <cell r="B63">
            <v>62</v>
          </cell>
          <cell r="C63">
            <v>41856.662361111114</v>
          </cell>
          <cell r="D63" t="str">
            <v>Kerns, Heather (Contractor)</v>
          </cell>
          <cell r="E63">
            <v>1</v>
          </cell>
          <cell r="F63" t="str">
            <v>Borrower Information</v>
          </cell>
          <cell r="G63">
            <v>1.1599999999999999</v>
          </cell>
          <cell r="H63" t="str">
            <v>Address Mailing</v>
          </cell>
          <cell r="K63" t="str">
            <v>MESSAGE/DEAL_SETS/DEAL_SET/DEALS/DEAL/PARTIES/PARTY/ADDRESSES/ADDRESS</v>
          </cell>
          <cell r="L63" t="str">
            <v>Existing</v>
          </cell>
          <cell r="M63" t="str">
            <v>ADDRESS</v>
          </cell>
          <cell r="N63" t="str">
            <v>AddressUnitIdentifier</v>
          </cell>
          <cell r="O63" t="str">
            <v>Existing</v>
          </cell>
          <cell r="P63" t="str">
            <v>The identifier value associated with the Secondary Address Unit Designator. Example: 123, C, B1C, etc.</v>
          </cell>
          <cell r="Q63"/>
          <cell r="R63" t="str">
            <v>Existing</v>
          </cell>
          <cell r="T63" t="str">
            <v>CR</v>
          </cell>
          <cell r="U63" t="str">
            <v>If BorrowerMailToAddressSameAsPropertyIndicator = "True"</v>
          </cell>
          <cell r="V63" t="str">
            <v>String</v>
          </cell>
          <cell r="X63" t="str">
            <v>Borrower</v>
          </cell>
          <cell r="AA63" t="str">
            <v>//DEAL/PARTIES/PARTY/ADDRESSES/ADDRESS</v>
          </cell>
          <cell r="AB63" t="str">
            <v>XPath Found In MISMO Model</v>
          </cell>
          <cell r="AC63" t="str">
            <v>XPath Found In MISMO Model</v>
          </cell>
          <cell r="AD63" t="str">
            <v>Other Validation OK</v>
          </cell>
          <cell r="AE63" t="str">
            <v>Enumerations OK</v>
          </cell>
          <cell r="AF63" t="str">
            <v>Conditionality OK</v>
          </cell>
          <cell r="AG63" t="str">
            <v>Unique ID OK</v>
          </cell>
        </row>
        <row r="64">
          <cell r="A64">
            <v>1.0103</v>
          </cell>
          <cell r="B64">
            <v>63</v>
          </cell>
          <cell r="C64">
            <v>41851.363159722219</v>
          </cell>
          <cell r="D64" t="str">
            <v>Kerns, Heather (Contractor)</v>
          </cell>
          <cell r="E64">
            <v>1</v>
          </cell>
          <cell r="F64" t="str">
            <v>Borrower Information</v>
          </cell>
          <cell r="G64">
            <v>1.1599999999999999</v>
          </cell>
          <cell r="H64" t="str">
            <v>Address Mailing</v>
          </cell>
          <cell r="K64" t="str">
            <v>MESSAGE/DEAL_SETS/DEAL_SET/DEALS/DEAL/PARTIES/PARTY/ADDRESSES/ADDRESS</v>
          </cell>
          <cell r="L64" t="str">
            <v>Existing</v>
          </cell>
          <cell r="M64" t="str">
            <v>ADDRESS</v>
          </cell>
          <cell r="N64" t="str">
            <v>AddressUnitDesignatorType</v>
          </cell>
          <cell r="O64" t="str">
            <v>Existing</v>
          </cell>
          <cell r="P64"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R64" t="str">
            <v>Existing</v>
          </cell>
          <cell r="S64" t="str">
            <v>Apartment
Basement
Building
Condo
Department
Floor
Front
Hanger
Key
Lobby
Lot
Lower
Office
Penthouse
Pier
Rear
Room
Side
Space
Stop
Suite
Trailer
Unit
Upper</v>
          </cell>
          <cell r="T64" t="str">
            <v>CR</v>
          </cell>
          <cell r="U64" t="str">
            <v>If BorrowerMailToAddressSameAsPropertyIndicator = "True"</v>
          </cell>
          <cell r="V64" t="str">
            <v>Enumeration</v>
          </cell>
          <cell r="AA64" t="str">
            <v>//DEAL/PARTIES/PARTY/ADDRESSES/ADDRESS</v>
          </cell>
          <cell r="AB64" t="str">
            <v>XPath Found In MISMO Model</v>
          </cell>
          <cell r="AC64" t="str">
            <v>XPath Found In MISMO Model</v>
          </cell>
          <cell r="AD64" t="str">
            <v>Other Validation OK</v>
          </cell>
          <cell r="AE64" t="str">
            <v>Enumerations OK</v>
          </cell>
          <cell r="AF64" t="str">
            <v>Conditionality OK</v>
          </cell>
          <cell r="AG64" t="str">
            <v>Unique ID OK</v>
          </cell>
        </row>
        <row r="65">
          <cell r="A65">
            <v>1.0061</v>
          </cell>
          <cell r="B65">
            <v>64</v>
          </cell>
          <cell r="C65">
            <v>41848.699282407404</v>
          </cell>
          <cell r="D65" t="str">
            <v>James Adams</v>
          </cell>
          <cell r="E65">
            <v>1</v>
          </cell>
          <cell r="F65" t="str">
            <v>Borrower Information</v>
          </cell>
          <cell r="G65">
            <v>1.1599999999999999</v>
          </cell>
          <cell r="H65" t="str">
            <v>Address Mailing</v>
          </cell>
          <cell r="K65" t="str">
            <v>MESSAGE/DEAL_SETS/DEAL_SET/DEALS/DEAL/PARTIES/PARTY/ADDRESSES/ADDRESS</v>
          </cell>
          <cell r="L65" t="str">
            <v>Existing</v>
          </cell>
          <cell r="M65" t="str">
            <v>ADDRESS</v>
          </cell>
          <cell r="N65" t="str">
            <v>CityName</v>
          </cell>
          <cell r="O65" t="str">
            <v>Existing</v>
          </cell>
          <cell r="P65" t="str">
            <v>The name of the city.</v>
          </cell>
          <cell r="Q65"/>
          <cell r="R65" t="str">
            <v>Existing</v>
          </cell>
          <cell r="T65" t="str">
            <v>CR</v>
          </cell>
          <cell r="U65" t="str">
            <v>If BorrowerMailToAddressSameAsPropertyIndicator = "True"</v>
          </cell>
          <cell r="V65" t="str">
            <v>String</v>
          </cell>
          <cell r="X65" t="str">
            <v>Borrower</v>
          </cell>
          <cell r="AA65" t="str">
            <v>//DEAL/PARTIES/PARTY/ADDRESSES/ADDRESS</v>
          </cell>
          <cell r="AB65" t="str">
            <v>XPath Found In MISMO Model</v>
          </cell>
          <cell r="AC65" t="str">
            <v>XPath Found In MISMO Model</v>
          </cell>
          <cell r="AD65" t="str">
            <v>Other Validation OK</v>
          </cell>
          <cell r="AE65" t="str">
            <v>Enumerations OK</v>
          </cell>
          <cell r="AF65" t="str">
            <v>Conditionality OK</v>
          </cell>
          <cell r="AG65" t="str">
            <v>Unique ID OK</v>
          </cell>
        </row>
        <row r="66">
          <cell r="A66">
            <v>1.0062</v>
          </cell>
          <cell r="B66">
            <v>65</v>
          </cell>
          <cell r="C66">
            <v>41848.699282407404</v>
          </cell>
          <cell r="D66" t="str">
            <v>James Adams</v>
          </cell>
          <cell r="E66">
            <v>1</v>
          </cell>
          <cell r="F66" t="str">
            <v>Borrower Information</v>
          </cell>
          <cell r="G66">
            <v>1.1599999999999999</v>
          </cell>
          <cell r="H66" t="str">
            <v>Address Mailing</v>
          </cell>
          <cell r="K66" t="str">
            <v>MESSAGE/DEAL_SETS/DEAL_SET/DEALS/DEAL/PARTIES/PARTY/ADDRESSES/ADDRESS</v>
          </cell>
          <cell r="L66" t="str">
            <v>Existing</v>
          </cell>
          <cell r="M66" t="str">
            <v>ADDRESS</v>
          </cell>
          <cell r="N66" t="str">
            <v>StateCode</v>
          </cell>
          <cell r="O66" t="str">
            <v>Existing</v>
          </cell>
          <cell r="P66" t="str">
            <v>The two-character representation of the US state, US Territory, Canadian Province, Military APO FPO, or Territory.</v>
          </cell>
          <cell r="Q66"/>
          <cell r="R66" t="str">
            <v>Existing</v>
          </cell>
          <cell r="T66" t="str">
            <v>CR</v>
          </cell>
          <cell r="U66" t="str">
            <v>If BorrowerMailToAddressSameAsPropertyIndicator = "True"</v>
          </cell>
          <cell r="V66" t="str">
            <v>String</v>
          </cell>
          <cell r="X66" t="str">
            <v>Borrower</v>
          </cell>
          <cell r="AA66" t="str">
            <v>//DEAL/PARTIES/PARTY/ADDRESSES/ADDRESS</v>
          </cell>
          <cell r="AB66" t="str">
            <v>XPath Found In MISMO Model</v>
          </cell>
          <cell r="AC66" t="str">
            <v>XPath Found In MISMO Model</v>
          </cell>
          <cell r="AD66" t="str">
            <v>Other Validation OK</v>
          </cell>
          <cell r="AE66" t="str">
            <v>Enumerations OK</v>
          </cell>
          <cell r="AF66" t="str">
            <v>Conditionality OK</v>
          </cell>
          <cell r="AG66" t="str">
            <v>Unique ID OK</v>
          </cell>
        </row>
        <row r="67">
          <cell r="A67">
            <v>1.0063</v>
          </cell>
          <cell r="B67">
            <v>66</v>
          </cell>
          <cell r="C67">
            <v>41848.699282407404</v>
          </cell>
          <cell r="D67" t="str">
            <v>James Adams</v>
          </cell>
          <cell r="E67">
            <v>1</v>
          </cell>
          <cell r="F67" t="str">
            <v>Borrower Information</v>
          </cell>
          <cell r="G67">
            <v>1.1599999999999999</v>
          </cell>
          <cell r="H67" t="str">
            <v>Address Mailing</v>
          </cell>
          <cell r="K67" t="str">
            <v>MESSAGE/DEAL_SETS/DEAL_SET/DEALS/DEAL/PARTIES/PARTY/ADDRESSES/ADDRESS</v>
          </cell>
          <cell r="L67" t="str">
            <v>Existing</v>
          </cell>
          <cell r="M67" t="str">
            <v>ADDRESS</v>
          </cell>
          <cell r="N67" t="str">
            <v>PostalCode</v>
          </cell>
          <cell r="O67" t="str">
            <v>Existing</v>
          </cell>
          <cell r="P67" t="str">
            <v>The postal code (ZIP Code in the US) for the address. ZIP Code may be either 5 or 9 digits.</v>
          </cell>
          <cell r="Q67"/>
          <cell r="R67" t="str">
            <v>Existing</v>
          </cell>
          <cell r="T67" t="str">
            <v>CR</v>
          </cell>
          <cell r="U67" t="str">
            <v>If BorrowerMailToAddressSameAsPropertyIndicator = "True"</v>
          </cell>
          <cell r="V67" t="str">
            <v>String</v>
          </cell>
          <cell r="X67" t="str">
            <v>Borrower</v>
          </cell>
          <cell r="AA67" t="str">
            <v>//DEAL/PARTIES/PARTY/ADDRESSES/ADDRESS</v>
          </cell>
          <cell r="AB67" t="str">
            <v>XPath Found In MISMO Model</v>
          </cell>
          <cell r="AC67" t="str">
            <v>XPath Found In MISMO Model</v>
          </cell>
          <cell r="AD67" t="str">
            <v>Other Validation OK</v>
          </cell>
          <cell r="AE67" t="str">
            <v>Enumerations OK</v>
          </cell>
          <cell r="AF67" t="str">
            <v>Conditionality OK</v>
          </cell>
          <cell r="AG67" t="str">
            <v>Unique ID OK</v>
          </cell>
        </row>
        <row r="68">
          <cell r="A68">
            <v>1.0064</v>
          </cell>
          <cell r="B68">
            <v>67</v>
          </cell>
          <cell r="C68">
            <v>41848.699282407404</v>
          </cell>
          <cell r="D68" t="str">
            <v>James Adams</v>
          </cell>
          <cell r="E68">
            <v>1</v>
          </cell>
          <cell r="F68" t="str">
            <v>Borrower Information</v>
          </cell>
          <cell r="G68">
            <v>1.1599999999999999</v>
          </cell>
          <cell r="H68" t="str">
            <v>Address Mailing</v>
          </cell>
          <cell r="K68" t="str">
            <v>MESSAGE/DEAL_SETS/DEAL_SET/DEALS/DEAL/PARTIES/PARTY/ADDRESSES/ADDRESS</v>
          </cell>
          <cell r="L68" t="str">
            <v>Existing</v>
          </cell>
          <cell r="M68" t="str">
            <v>ADDRESS</v>
          </cell>
          <cell r="N68" t="str">
            <v>CountryCode</v>
          </cell>
          <cell r="O68" t="str">
            <v>Existing</v>
          </cell>
          <cell r="P68" t="str">
            <v>The two-character representation of the country.</v>
          </cell>
          <cell r="Q68"/>
          <cell r="R68" t="str">
            <v>Existing</v>
          </cell>
          <cell r="T68" t="str">
            <v>CR</v>
          </cell>
          <cell r="U68" t="str">
            <v>If BorrowerMailToAddressSameAsPropertyIndicator = "True"</v>
          </cell>
          <cell r="V68" t="str">
            <v>String</v>
          </cell>
          <cell r="X68" t="str">
            <v>Borrower</v>
          </cell>
          <cell r="AA68" t="str">
            <v>//DEAL/PARTIES/PARTY/ADDRESSES/ADDRESS</v>
          </cell>
          <cell r="AB68" t="str">
            <v>XPath Found In MISMO Model</v>
          </cell>
          <cell r="AC68" t="str">
            <v>XPath Found In MISMO Model</v>
          </cell>
          <cell r="AD68" t="str">
            <v>Other Validation OK</v>
          </cell>
          <cell r="AE68" t="str">
            <v>Enumerations OK</v>
          </cell>
          <cell r="AF68" t="str">
            <v>Conditionality OK</v>
          </cell>
          <cell r="AG68" t="str">
            <v>Unique ID OK</v>
          </cell>
        </row>
        <row r="69">
          <cell r="A69">
            <v>1.0065</v>
          </cell>
          <cell r="B69">
            <v>68</v>
          </cell>
          <cell r="C69">
            <v>41932.433645833335</v>
          </cell>
          <cell r="D69" t="str">
            <v>Kerns, Heather (Contractor)</v>
          </cell>
          <cell r="E69">
            <v>1</v>
          </cell>
          <cell r="F69" t="str">
            <v>Borrower Information</v>
          </cell>
          <cell r="G69">
            <v>1.17</v>
          </cell>
          <cell r="H69" t="str">
            <v>Former Address</v>
          </cell>
          <cell r="K69" t="str">
            <v>MESSAGE/DEAL_SETS/DEAL_SET/DEALS/DEAL/PARTIES/PARTY/ROLES/ROLE/BORROWER/RESIDENCES/RESIDENCE/RESIDENCE_DETAIL</v>
          </cell>
          <cell r="L69" t="str">
            <v>Existing</v>
          </cell>
          <cell r="M69" t="str">
            <v>RESIDENCE_DETAIL</v>
          </cell>
          <cell r="N69" t="str">
            <v>BorrowerResidencyType</v>
          </cell>
          <cell r="O69" t="str">
            <v>Existing</v>
          </cell>
          <cell r="P69" t="str">
            <v>This attribute, accompanying borrower residence data, qualifies it as either the current or prior borrowers residence.</v>
          </cell>
          <cell r="Q69"/>
          <cell r="R69" t="str">
            <v>Existing</v>
          </cell>
          <cell r="S69" t="str">
            <v>Prior</v>
          </cell>
          <cell r="T69" t="str">
            <v>CR</v>
          </cell>
          <cell r="U69" t="str">
            <v>If BorrowerResidencyDurationMonthsCount &lt; 24</v>
          </cell>
          <cell r="V69" t="str">
            <v>Enumeration</v>
          </cell>
          <cell r="X69" t="str">
            <v>Borrower</v>
          </cell>
          <cell r="AA69" t="str">
            <v>//DEAL/PARTIES/PARTY/ROLES/ROLE/BORROWER/RESIDENCES/RESIDENCE/RESIDENCE_DETAIL</v>
          </cell>
          <cell r="AB69" t="str">
            <v>XPath Found In MISMO Model</v>
          </cell>
          <cell r="AC69" t="str">
            <v>XPath Found In MISMO Model</v>
          </cell>
          <cell r="AD69" t="str">
            <v>Other Validation OK</v>
          </cell>
          <cell r="AE69" t="str">
            <v>Enumerations OK</v>
          </cell>
          <cell r="AF69" t="str">
            <v>Conditionality OK</v>
          </cell>
          <cell r="AG69" t="str">
            <v>Unique ID OK</v>
          </cell>
        </row>
        <row r="70">
          <cell r="A70">
            <v>1.0161</v>
          </cell>
          <cell r="B70">
            <v>69</v>
          </cell>
          <cell r="C70">
            <v>41934.531909722224</v>
          </cell>
          <cell r="D70" t="str">
            <v>Kerns, Heather (Contractor)</v>
          </cell>
          <cell r="E70">
            <v>1</v>
          </cell>
          <cell r="F70" t="str">
            <v>Borrower Information</v>
          </cell>
          <cell r="G70">
            <v>1.17</v>
          </cell>
          <cell r="H70" t="str">
            <v>Former Address</v>
          </cell>
          <cell r="K70" t="str">
            <v>MESSAGE/DEAL_SETS/DEAL_SET/DEALS/DEAL/PARTIES/PARTY/ROLES/ROLE/BORROWER/RESIDENCES/RESIDENCE/ADDRESS</v>
          </cell>
          <cell r="L70" t="str">
            <v>Existing</v>
          </cell>
          <cell r="M70" t="str">
            <v>ADDRESS</v>
          </cell>
          <cell r="N70" t="str">
            <v>AddressLineText</v>
          </cell>
          <cell r="O70" t="str">
            <v>Existing</v>
          </cell>
          <cell r="P70" t="str">
            <v>The address with the address number, pre-directional, street name, post-directional, address unit designators and address unit value.</v>
          </cell>
          <cell r="Q70"/>
          <cell r="R70" t="str">
            <v>Existing</v>
          </cell>
          <cell r="T70" t="str">
            <v>CR</v>
          </cell>
          <cell r="U70" t="str">
            <v>If BorrowerResidencyDurationMonthsCount &lt; 24</v>
          </cell>
          <cell r="V70" t="str">
            <v>String</v>
          </cell>
          <cell r="X70" t="str">
            <v>Borrower</v>
          </cell>
          <cell r="AA70" t="str">
            <v>//DEAL/PARTIES/PARTY/ROLES/ROLE/BORROWER/RESIDENCES/RESIDENCE/ADDRESS</v>
          </cell>
          <cell r="AB70" t="str">
            <v>#Unrecognized XPath</v>
          </cell>
          <cell r="AC70" t="str">
            <v>#Manual Validation Required</v>
          </cell>
          <cell r="AD70" t="str">
            <v>Other Validation OK</v>
          </cell>
          <cell r="AE70" t="str">
            <v>Enumerations OK</v>
          </cell>
          <cell r="AF70" t="str">
            <v>Conditionality OK</v>
          </cell>
          <cell r="AG70" t="str">
            <v>Unique ID OK</v>
          </cell>
        </row>
        <row r="71">
          <cell r="A71">
            <v>1.0066999999999999</v>
          </cell>
          <cell r="B71">
            <v>70</v>
          </cell>
          <cell r="C71">
            <v>41848.699293981481</v>
          </cell>
          <cell r="D71" t="str">
            <v>James Adams</v>
          </cell>
          <cell r="E71">
            <v>1</v>
          </cell>
          <cell r="F71" t="str">
            <v>Borrower Information</v>
          </cell>
          <cell r="G71">
            <v>1.17</v>
          </cell>
          <cell r="H71" t="str">
            <v>Former Address</v>
          </cell>
          <cell r="K71" t="str">
            <v>MESSAGE/DEAL_SETS/DEAL_SET/DEALS/DEAL/PARTIES/PARTY/ADDRESSES/ADDRESS</v>
          </cell>
          <cell r="L71" t="str">
            <v>Existing</v>
          </cell>
          <cell r="M71" t="str">
            <v>ADDRESS</v>
          </cell>
          <cell r="N71" t="str">
            <v>AddressUnitIdentifier</v>
          </cell>
          <cell r="O71" t="str">
            <v>Existing</v>
          </cell>
          <cell r="P71" t="str">
            <v>The identifier value associated with the Secondary Address Unit Designator. Example: 123, C, B1C, etc.</v>
          </cell>
          <cell r="Q71"/>
          <cell r="R71" t="str">
            <v>Existing</v>
          </cell>
          <cell r="T71" t="str">
            <v>CR</v>
          </cell>
          <cell r="U71" t="str">
            <v>If BorrowerResidencyDurationMonthsCount &lt; 24</v>
          </cell>
          <cell r="V71" t="str">
            <v>String</v>
          </cell>
          <cell r="X71" t="str">
            <v>Borrower</v>
          </cell>
          <cell r="AA71" t="str">
            <v>//DEAL/PARTIES/PARTY/ADDRESSES/ADDRESS</v>
          </cell>
          <cell r="AB71" t="str">
            <v>XPath Found In MISMO Model</v>
          </cell>
          <cell r="AC71" t="str">
            <v>XPath Found In MISMO Model</v>
          </cell>
          <cell r="AD71" t="str">
            <v>Other Validation OK</v>
          </cell>
          <cell r="AE71" t="str">
            <v>Enumerations OK</v>
          </cell>
          <cell r="AF71" t="str">
            <v>Conditionality OK</v>
          </cell>
          <cell r="AG71" t="str">
            <v>Unique ID OK</v>
          </cell>
        </row>
        <row r="72">
          <cell r="A72">
            <v>1.0104</v>
          </cell>
          <cell r="B72">
            <v>71</v>
          </cell>
          <cell r="C72">
            <v>41851.335868055554</v>
          </cell>
          <cell r="D72" t="str">
            <v>Kerns, Heather (Contractor)</v>
          </cell>
          <cell r="E72">
            <v>1</v>
          </cell>
          <cell r="F72" t="str">
            <v>Borrower Information</v>
          </cell>
          <cell r="G72">
            <v>1.17</v>
          </cell>
          <cell r="H72" t="str">
            <v>Former Address</v>
          </cell>
          <cell r="K72" t="str">
            <v>MESSAGE/DEAL_SETS/DEAL_SET/DEALS/DEAL/PARTIES/PARTY/ADDRESSES/ADDRESS</v>
          </cell>
          <cell r="M72" t="str">
            <v>ADDRESS</v>
          </cell>
          <cell r="N72" t="str">
            <v>AddressUnitDesignatorType</v>
          </cell>
          <cell r="O72" t="str">
            <v>Existing</v>
          </cell>
          <cell r="P72"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R72" t="str">
            <v>Existing</v>
          </cell>
          <cell r="S72" t="str">
            <v>Apartment
Basement
Building
Condo
Department
Floor
Front
Hanger
Key
Lobby
Lot
Lower
Office
Penthouse
Pier
Rear
Room
Side
Space
Stop
Suite
Trailer
Unit
Upper</v>
          </cell>
          <cell r="T72" t="str">
            <v>CR</v>
          </cell>
          <cell r="U72" t="str">
            <v>If BorrowerResidencyDurationMonthsCount &lt; 24</v>
          </cell>
          <cell r="V72" t="str">
            <v>Enumeration</v>
          </cell>
          <cell r="AA72" t="str">
            <v>//DEAL/PARTIES/PARTY/ADDRESSES/ADDRESS</v>
          </cell>
          <cell r="AB72" t="str">
            <v>XPath Found In MISMO Model</v>
          </cell>
          <cell r="AC72" t="str">
            <v>XPath Found In MISMO Model</v>
          </cell>
          <cell r="AD72" t="str">
            <v>Other Validation OK</v>
          </cell>
          <cell r="AE72" t="str">
            <v>Enumerations OK</v>
          </cell>
          <cell r="AF72" t="str">
            <v>Conditionality OK</v>
          </cell>
          <cell r="AG72" t="str">
            <v>Unique ID OK</v>
          </cell>
        </row>
        <row r="73">
          <cell r="A73">
            <v>1.0067999999999999</v>
          </cell>
          <cell r="B73">
            <v>72</v>
          </cell>
          <cell r="C73">
            <v>41848.699293981481</v>
          </cell>
          <cell r="D73" t="str">
            <v>James Adams</v>
          </cell>
          <cell r="E73">
            <v>1</v>
          </cell>
          <cell r="F73" t="str">
            <v>Borrower Information</v>
          </cell>
          <cell r="G73">
            <v>1.17</v>
          </cell>
          <cell r="H73" t="str">
            <v>Former Address</v>
          </cell>
          <cell r="K73" t="str">
            <v>MESSAGE/DEAL_SETS/DEAL_SET/DEALS/DEAL/PARTIES/PARTY/ROLES/ROLE/BORROWER/RESIDENCES/RESIDENCE/ADDRESS</v>
          </cell>
          <cell r="L73" t="str">
            <v>Existing</v>
          </cell>
          <cell r="M73" t="str">
            <v>ADDRESS</v>
          </cell>
          <cell r="N73" t="str">
            <v>CityName</v>
          </cell>
          <cell r="O73" t="str">
            <v>Existing</v>
          </cell>
          <cell r="P73" t="str">
            <v>The name of the city.</v>
          </cell>
          <cell r="Q73"/>
          <cell r="R73" t="str">
            <v>Existing</v>
          </cell>
          <cell r="T73" t="str">
            <v>CR</v>
          </cell>
          <cell r="U73" t="str">
            <v>If BorrowerResidencyDurationMonthsCount &lt; 24</v>
          </cell>
          <cell r="V73" t="str">
            <v>String</v>
          </cell>
          <cell r="X73" t="str">
            <v>Borrower</v>
          </cell>
          <cell r="AA73" t="str">
            <v>//DEAL/PARTIES/PARTY/ROLES/ROLE/BORROWER/RESIDENCES/RESIDENCE/ADDRESS</v>
          </cell>
          <cell r="AB73" t="str">
            <v>#Unrecognized XPath</v>
          </cell>
          <cell r="AC73" t="str">
            <v>#Manual Validation Required</v>
          </cell>
          <cell r="AD73" t="str">
            <v>Other Validation OK</v>
          </cell>
          <cell r="AE73" t="str">
            <v>Enumerations OK</v>
          </cell>
          <cell r="AF73" t="str">
            <v>Conditionality OK</v>
          </cell>
          <cell r="AG73" t="str">
            <v>Unique ID OK</v>
          </cell>
        </row>
        <row r="74">
          <cell r="A74">
            <v>1.0068999999999999</v>
          </cell>
          <cell r="B74">
            <v>73</v>
          </cell>
          <cell r="C74">
            <v>41848.699293981481</v>
          </cell>
          <cell r="D74" t="str">
            <v>James Adams</v>
          </cell>
          <cell r="E74">
            <v>1</v>
          </cell>
          <cell r="F74" t="str">
            <v>Borrower Information</v>
          </cell>
          <cell r="G74">
            <v>1.17</v>
          </cell>
          <cell r="H74" t="str">
            <v>Former Address</v>
          </cell>
          <cell r="K74" t="str">
            <v>MESSAGE/DEAL_SETS/DEAL_SET/DEALS/DEAL/PARTIES/PARTY/ROLES/ROLE/BORROWER/RESIDENCES/RESIDENCE/ADDRESS</v>
          </cell>
          <cell r="L74" t="str">
            <v>Existing</v>
          </cell>
          <cell r="M74" t="str">
            <v>ADDRESS</v>
          </cell>
          <cell r="N74" t="str">
            <v>StateCode</v>
          </cell>
          <cell r="O74" t="str">
            <v>Existing</v>
          </cell>
          <cell r="P74" t="str">
            <v>The two-character representation of the US state, US Territory, Canadian Province, Military APO FPO, or Territory.</v>
          </cell>
          <cell r="Q74"/>
          <cell r="R74" t="str">
            <v>Existing</v>
          </cell>
          <cell r="T74" t="str">
            <v>CR</v>
          </cell>
          <cell r="U74" t="str">
            <v>If BorrowerResidencyDurationMonthsCount &lt; 24</v>
          </cell>
          <cell r="V74" t="str">
            <v>String</v>
          </cell>
          <cell r="X74" t="str">
            <v>Borrower</v>
          </cell>
          <cell r="AA74" t="str">
            <v>//DEAL/PARTIES/PARTY/ROLES/ROLE/BORROWER/RESIDENCES/RESIDENCE/ADDRESS</v>
          </cell>
          <cell r="AB74" t="str">
            <v>#Unrecognized XPath</v>
          </cell>
          <cell r="AC74" t="str">
            <v>#Manual Validation Required</v>
          </cell>
          <cell r="AD74" t="str">
            <v>Other Validation OK</v>
          </cell>
          <cell r="AE74" t="str">
            <v>Enumerations OK</v>
          </cell>
          <cell r="AF74" t="str">
            <v>Conditionality OK</v>
          </cell>
          <cell r="AG74" t="str">
            <v>Unique ID OK</v>
          </cell>
        </row>
        <row r="75">
          <cell r="A75">
            <v>1.0069999999999999</v>
          </cell>
          <cell r="B75">
            <v>74</v>
          </cell>
          <cell r="C75">
            <v>41848.699293981481</v>
          </cell>
          <cell r="D75" t="str">
            <v>James Adams</v>
          </cell>
          <cell r="E75">
            <v>1</v>
          </cell>
          <cell r="F75" t="str">
            <v>Borrower Information</v>
          </cell>
          <cell r="G75">
            <v>1.17</v>
          </cell>
          <cell r="H75" t="str">
            <v>Former Address</v>
          </cell>
          <cell r="K75" t="str">
            <v>MESSAGE/DEAL_SETS/DEAL_SET/DEALS/DEAL/PARTIES/PARTY/ROLES/ROLE/BORROWER/RESIDENCES/RESIDENCE/ADDRESS</v>
          </cell>
          <cell r="L75" t="str">
            <v>Existing</v>
          </cell>
          <cell r="M75" t="str">
            <v>ADDRESS</v>
          </cell>
          <cell r="N75" t="str">
            <v>PostalCode</v>
          </cell>
          <cell r="O75" t="str">
            <v>Existing</v>
          </cell>
          <cell r="P75" t="str">
            <v>The postal code (ZIP Code in the US) for the address. ZIP Code may be either 5 or 9 digits.</v>
          </cell>
          <cell r="Q75"/>
          <cell r="R75" t="str">
            <v>Existing</v>
          </cell>
          <cell r="T75" t="str">
            <v>CR</v>
          </cell>
          <cell r="U75" t="str">
            <v>If BorrowerResidencyDurationMonthsCount &lt; 24</v>
          </cell>
          <cell r="V75" t="str">
            <v>String</v>
          </cell>
          <cell r="X75" t="str">
            <v>Borrower</v>
          </cell>
          <cell r="AA75" t="str">
            <v>//DEAL/PARTIES/PARTY/ROLES/ROLE/BORROWER/RESIDENCES/RESIDENCE/ADDRESS</v>
          </cell>
          <cell r="AB75" t="str">
            <v>#Unrecognized XPath</v>
          </cell>
          <cell r="AC75" t="str">
            <v>#Manual Validation Required</v>
          </cell>
          <cell r="AD75" t="str">
            <v>Other Validation OK</v>
          </cell>
          <cell r="AE75" t="str">
            <v>Enumerations OK</v>
          </cell>
          <cell r="AF75" t="str">
            <v>Conditionality OK</v>
          </cell>
          <cell r="AG75" t="str">
            <v>Unique ID OK</v>
          </cell>
        </row>
        <row r="76">
          <cell r="A76">
            <v>1.0071000000000001</v>
          </cell>
          <cell r="B76">
            <v>75</v>
          </cell>
          <cell r="C76">
            <v>41848.699305555558</v>
          </cell>
          <cell r="D76" t="str">
            <v>James Adams</v>
          </cell>
          <cell r="E76">
            <v>1</v>
          </cell>
          <cell r="F76" t="str">
            <v>Borrower Information</v>
          </cell>
          <cell r="G76">
            <v>1.17</v>
          </cell>
          <cell r="H76" t="str">
            <v>Former Address</v>
          </cell>
          <cell r="K76" t="str">
            <v>MESSAGE/DEAL_SETS/DEAL_SET/DEALS/DEAL/PARTIES/PARTY/ADDRESSES/ADDRESS</v>
          </cell>
          <cell r="L76" t="str">
            <v>Existing</v>
          </cell>
          <cell r="M76" t="str">
            <v>ADDRESS</v>
          </cell>
          <cell r="N76" t="str">
            <v>CountryCode</v>
          </cell>
          <cell r="O76" t="str">
            <v>Existing</v>
          </cell>
          <cell r="P76" t="str">
            <v>The two-character representation of the country.</v>
          </cell>
          <cell r="Q76"/>
          <cell r="R76" t="str">
            <v>Existing</v>
          </cell>
          <cell r="T76" t="str">
            <v>CR</v>
          </cell>
          <cell r="U76" t="str">
            <v>If BorrowerResidencyDurationMonthsCount &lt; 24</v>
          </cell>
          <cell r="V76" t="str">
            <v>String</v>
          </cell>
          <cell r="X76" t="str">
            <v>Borrower</v>
          </cell>
          <cell r="AA76" t="str">
            <v>//DEAL/PARTIES/PARTY/ADDRESSES/ADDRESS</v>
          </cell>
          <cell r="AB76" t="str">
            <v>XPath Found In MISMO Model</v>
          </cell>
          <cell r="AC76" t="str">
            <v>XPath Found In MISMO Model</v>
          </cell>
          <cell r="AD76" t="str">
            <v>Other Validation OK</v>
          </cell>
          <cell r="AE76" t="str">
            <v>Enumerations OK</v>
          </cell>
          <cell r="AF76" t="str">
            <v>Conditionality OK</v>
          </cell>
          <cell r="AG76" t="str">
            <v>Unique ID OK</v>
          </cell>
        </row>
        <row r="77">
          <cell r="A77">
            <v>1.0072000000000001</v>
          </cell>
          <cell r="B77">
            <v>76</v>
          </cell>
          <cell r="C77">
            <v>41932.421087962961</v>
          </cell>
          <cell r="D77" t="str">
            <v>Kerns, Heather (Contractor)</v>
          </cell>
          <cell r="E77">
            <v>1</v>
          </cell>
          <cell r="F77" t="str">
            <v>Borrower Information</v>
          </cell>
          <cell r="G77">
            <v>1.18</v>
          </cell>
          <cell r="H77" t="str">
            <v>Former  Address Years
Months</v>
          </cell>
          <cell r="K77" t="str">
            <v>MESSAGE/DEAL_SETS/DEAL_SET/DEALS/DEAL/PARTIES/PARTY/ROLES/ROLE/BORROWER/RESIDENCES/RESIDENCE/RESIDENCE_DETAIL</v>
          </cell>
          <cell r="L77" t="str">
            <v>Existing</v>
          </cell>
          <cell r="M77" t="str">
            <v>RESIDENCE_DETAIL</v>
          </cell>
          <cell r="N77" t="str">
            <v>BorrowerResidencyDurationMonthsCount</v>
          </cell>
          <cell r="O77" t="str">
            <v>Existing</v>
          </cell>
          <cell r="P77" t="str">
            <v>The number of months the borrower resided at the indicated address. Could be either current or prior address. Collected on the URLA in Section III (Present Address or Former Address). It may also be reported on a Credit Report.</v>
          </cell>
          <cell r="Q77" t="str">
            <v>The number of months the borrower resided at the indicated address. Could be either current or prior address. Collected on the URLA in Section III (Present Address or Former Address). It may also be reported on a Credit Report.</v>
          </cell>
          <cell r="R77" t="str">
            <v>Modify</v>
          </cell>
          <cell r="T77" t="str">
            <v>CR</v>
          </cell>
          <cell r="U77" t="str">
            <v>If BorrowerResidencyDurationMonthsCount &lt; 24</v>
          </cell>
          <cell r="V77" t="str">
            <v>Number</v>
          </cell>
          <cell r="X77" t="str">
            <v>Borrower</v>
          </cell>
          <cell r="AA77" t="str">
            <v>//DEAL/PARTIES/PARTY/ROLES/ROLE/BORROWER/RESIDENCES/RESIDENCE/RESIDENCE_DETAIL</v>
          </cell>
          <cell r="AB77" t="str">
            <v>XPath Found In MISMO Model</v>
          </cell>
          <cell r="AC77" t="str">
            <v>XPath Found In MISMO Model</v>
          </cell>
          <cell r="AD77" t="str">
            <v>Other Validation OK</v>
          </cell>
          <cell r="AE77" t="str">
            <v>Enumerations OK</v>
          </cell>
          <cell r="AF77" t="str">
            <v>Conditionality OK</v>
          </cell>
          <cell r="AG77" t="str">
            <v>Unique ID OK</v>
          </cell>
        </row>
        <row r="78">
          <cell r="A78">
            <v>1.0073000000000001</v>
          </cell>
          <cell r="B78">
            <v>77</v>
          </cell>
          <cell r="C78">
            <v>41932.421168981484</v>
          </cell>
          <cell r="D78" t="str">
            <v>Kerns, Heather (Contractor)</v>
          </cell>
          <cell r="E78">
            <v>1</v>
          </cell>
          <cell r="F78" t="str">
            <v>Borrower Information</v>
          </cell>
          <cell r="G78">
            <v>1.19</v>
          </cell>
          <cell r="H78" t="str">
            <v>Address Own | Rent |No primary Housing Expense</v>
          </cell>
          <cell r="K78" t="str">
            <v>MESSAGE/DEAL_SETS/DEAL_SET/DEALS/DEAL/PARTIES/PARTY/ROLES/ROLE/BORROWER/RESIDENCES/RESIDENCE/RESIDENCE_DETAIL</v>
          </cell>
          <cell r="L78" t="str">
            <v>Existing</v>
          </cell>
          <cell r="M78" t="str">
            <v>RESIDENCE_DETAIL</v>
          </cell>
          <cell r="N78" t="str">
            <v>BorrowerResidencyBasisType</v>
          </cell>
          <cell r="O78" t="str">
            <v>Existing</v>
          </cell>
          <cell r="P78" t="str">
            <v>The basis on which borrower lives/lived at the indicated address. Could be either current or prior address. Collected on the URLA in Section III (Present Address or Former Address). It may also be reported on a Credit Report.</v>
          </cell>
          <cell r="Q78" t="str">
            <v xml:space="preserve">The basis on which borrower lives/lived at the indicated address. Could be either current or prior address. Collected on the URLA in Section III (Present Address or Former Address). It may also be reported on a Credit Report.
</v>
          </cell>
          <cell r="R78" t="str">
            <v>Modify</v>
          </cell>
          <cell r="S78" t="str">
            <v>LivingRentFree
Own
Rent</v>
          </cell>
          <cell r="T78" t="str">
            <v>CR</v>
          </cell>
          <cell r="U78" t="str">
            <v>If BorrowerResidencyDurationMonthsCount &lt; 24</v>
          </cell>
          <cell r="V78" t="str">
            <v>Enumeration</v>
          </cell>
          <cell r="X78" t="str">
            <v>Borrower</v>
          </cell>
          <cell r="AA78" t="str">
            <v>//DEAL/PARTIES/PARTY/ROLES/ROLE/BORROWER/RESIDENCES/RESIDENCE/RESIDENCE_DETAIL</v>
          </cell>
          <cell r="AB78" t="str">
            <v>XPath Found In MISMO Model</v>
          </cell>
          <cell r="AC78" t="str">
            <v>XPath Found In MISMO Model</v>
          </cell>
          <cell r="AD78" t="str">
            <v>Other Validation OK</v>
          </cell>
          <cell r="AE78" t="str">
            <v>Enumerations OK</v>
          </cell>
          <cell r="AF78" t="str">
            <v>Conditionality OK</v>
          </cell>
          <cell r="AG78" t="str">
            <v>Unique ID OK</v>
          </cell>
        </row>
        <row r="79">
          <cell r="A79">
            <v>1.0077</v>
          </cell>
          <cell r="B79">
            <v>78</v>
          </cell>
          <cell r="C79">
            <v>41932.421226851853</v>
          </cell>
          <cell r="D79" t="str">
            <v>Kerns, Heather (Contractor)</v>
          </cell>
          <cell r="E79">
            <v>1</v>
          </cell>
          <cell r="F79" t="str">
            <v>Borrower Information</v>
          </cell>
          <cell r="G79" t="str">
            <v>1.19.1</v>
          </cell>
          <cell r="H79" t="str">
            <v>Address Monthly Rent</v>
          </cell>
          <cell r="K79" t="str">
            <v>MESSAGE/DEAL_SETS/DEAL_SET/DEALS/DEAL/PARTIES/PARTY/ROLES/ROLE/BORROWER/RESIDENCES/RESIDENCE/LANDLORD/LANDLORD_DETAIL</v>
          </cell>
          <cell r="L79" t="str">
            <v>Existing</v>
          </cell>
          <cell r="M79" t="str">
            <v>LANDLORD_DETAIL</v>
          </cell>
          <cell r="N79" t="str">
            <v>MonthlyRentAmount</v>
          </cell>
          <cell r="O79" t="str">
            <v>Existing</v>
          </cell>
          <cell r="P79" t="str">
            <v>The amount paid by the borrower or coborrower for the rental of a residence property. This information is normally provided during interview with the borrower or obtained from a loan application, and is sometimes verified with the residence property landlord.</v>
          </cell>
          <cell r="Q79" t="str">
            <v>The amount paid by the borrower or coborrower for the rental of a residence property. This information is normally provided during interview with the borrower or obtained from a loan application, and is sometimes verified with the residence property landlord.</v>
          </cell>
          <cell r="R79" t="str">
            <v>Modify</v>
          </cell>
          <cell r="T79" t="str">
            <v>CR</v>
          </cell>
          <cell r="U79" t="str">
            <v>If BorrowerResidencyDurationMonthsCount &lt; 24</v>
          </cell>
          <cell r="V79" t="str">
            <v>Amount</v>
          </cell>
          <cell r="X79" t="str">
            <v>Borrower</v>
          </cell>
          <cell r="AA79" t="str">
            <v>//DEAL/PARTIES/PARTY/ROLES/ROLE/BORROWER/RESIDENCES/RESIDENCE/LANDLORD/LANDLORD_DETAIL</v>
          </cell>
          <cell r="AB79" t="str">
            <v>XPath Found In MISMO Model</v>
          </cell>
          <cell r="AC79" t="str">
            <v>XPath Found In MISMO Model</v>
          </cell>
          <cell r="AD79" t="str">
            <v>Other Validation OK</v>
          </cell>
          <cell r="AE79" t="str">
            <v>Enumerations OK</v>
          </cell>
          <cell r="AF79" t="str">
            <v>Conditionality OK</v>
          </cell>
          <cell r="AG79" t="str">
            <v>Unique ID OK</v>
          </cell>
        </row>
        <row r="80">
          <cell r="B80">
            <v>79</v>
          </cell>
          <cell r="C80">
            <v>41932.43409722222</v>
          </cell>
          <cell r="D80" t="str">
            <v>Kerns, Heather (Contractor)</v>
          </cell>
          <cell r="E80" t="str">
            <v>#Unexpected Form Label ID</v>
          </cell>
          <cell r="G80">
            <v>2</v>
          </cell>
          <cell r="H80" t="str">
            <v>Property Information and Purpose of Loan</v>
          </cell>
          <cell r="AD80" t="str">
            <v>Other Validation OK</v>
          </cell>
          <cell r="AG80" t="str">
            <v>Unique ID OK</v>
          </cell>
        </row>
        <row r="81">
          <cell r="A81">
            <v>2.0001000000000002</v>
          </cell>
          <cell r="B81">
            <v>80</v>
          </cell>
          <cell r="C81">
            <v>41932.433576388888</v>
          </cell>
          <cell r="D81" t="str">
            <v>Kerns, Heather (Contractor)</v>
          </cell>
          <cell r="E81">
            <v>2</v>
          </cell>
          <cell r="F81" t="str">
            <v>Property Info</v>
          </cell>
          <cell r="G81" t="str">
            <v>2.1.1</v>
          </cell>
          <cell r="H81" t="str">
            <v>Street Address</v>
          </cell>
          <cell r="K81" t="str">
            <v>MESSAGE/DEAL_SETS/DEAL_SET/DEALS/DEAL/COLLATERALS/COLLATERAL/SUBJECT_PROPERTY/ADDRESS</v>
          </cell>
          <cell r="L81" t="str">
            <v>Existing</v>
          </cell>
          <cell r="M81" t="str">
            <v>ADDRESS</v>
          </cell>
          <cell r="N81" t="str">
            <v>AddressLineText</v>
          </cell>
          <cell r="O81" t="str">
            <v>Existing</v>
          </cell>
          <cell r="P81" t="str">
            <v>The address with the address number, pre-directional, street name, post-directional, address unit designators and address unit value.</v>
          </cell>
          <cell r="Q81"/>
          <cell r="R81" t="str">
            <v>Existing</v>
          </cell>
          <cell r="T81" t="str">
            <v>CR</v>
          </cell>
          <cell r="U81" t="str">
            <v>If exists</v>
          </cell>
          <cell r="V81" t="str">
            <v>String</v>
          </cell>
          <cell r="W81" t="str">
            <v>10/21: question to SMEs if property does not have a street or postal address do we need the legal description.</v>
          </cell>
          <cell r="X81" t="str">
            <v>N/A</v>
          </cell>
          <cell r="AA81" t="str">
            <v>//DEAL/COLLATERALS/COLLATERAL/SUBJECT_PROPERTY/ADDRESS</v>
          </cell>
          <cell r="AB81" t="str">
            <v>XPath Found In MISMO Model</v>
          </cell>
          <cell r="AC81" t="str">
            <v>XPath Found In MISMO Model</v>
          </cell>
          <cell r="AD81" t="str">
            <v>Other Validation OK</v>
          </cell>
          <cell r="AE81" t="str">
            <v>Enumerations OK</v>
          </cell>
          <cell r="AF81" t="str">
            <v>Conditionality OK</v>
          </cell>
          <cell r="AG81" t="str">
            <v>Unique ID OK</v>
          </cell>
        </row>
        <row r="82">
          <cell r="A82">
            <v>2.0002</v>
          </cell>
          <cell r="B82">
            <v>81</v>
          </cell>
          <cell r="C82">
            <v>41920.641655092593</v>
          </cell>
          <cell r="D82" t="str">
            <v>Kerns, Heather (Contractor)</v>
          </cell>
          <cell r="E82">
            <v>2</v>
          </cell>
          <cell r="F82" t="str">
            <v>Property Info</v>
          </cell>
          <cell r="G82" t="str">
            <v>2.1.2</v>
          </cell>
          <cell r="H82" t="str">
            <v>Unit Number (if applicable)</v>
          </cell>
          <cell r="K82" t="str">
            <v>MESSAGE/DEAL_SETS/DEAL_SET/DEALS/DEAL/COLLATERALS/COLLATERAL/SUBJECT_PROPERTY/ADDRESS</v>
          </cell>
          <cell r="L82" t="str">
            <v>Existing</v>
          </cell>
          <cell r="M82" t="str">
            <v>ADDRESS</v>
          </cell>
          <cell r="N82" t="str">
            <v>AddressUnitDesignatorType</v>
          </cell>
          <cell r="O82" t="str">
            <v>Existing</v>
          </cell>
          <cell r="P82"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Q82"/>
          <cell r="R82" t="str">
            <v>Existing</v>
          </cell>
          <cell r="S82" t="str">
            <v>Apartment
Basement
Building
Condo
Department
Floor
Front
Hanger
Key
Lobby
Lot
Lower
Office
Penthouse
Pier
Rear
Room
Side
Space
Stop
Suite
Trailer
Unit
Upper</v>
          </cell>
          <cell r="T82" t="str">
            <v>CR</v>
          </cell>
          <cell r="U82" t="str">
            <v>If AddressUnitIdentifier exists</v>
          </cell>
          <cell r="V82" t="str">
            <v>Enumeration</v>
          </cell>
          <cell r="X82" t="str">
            <v>N/A</v>
          </cell>
          <cell r="AA82" t="str">
            <v>//DEAL/COLLATERALS/COLLATERAL/SUBJECT_PROPERTY/ADDRESS</v>
          </cell>
          <cell r="AB82" t="str">
            <v>XPath Found In MISMO Model</v>
          </cell>
          <cell r="AC82" t="str">
            <v>XPath Found In MISMO Model</v>
          </cell>
          <cell r="AD82" t="str">
            <v>Other Validation OK</v>
          </cell>
          <cell r="AE82" t="str">
            <v>Enumerations OK</v>
          </cell>
          <cell r="AF82" t="str">
            <v>Conditionality OK</v>
          </cell>
          <cell r="AG82" t="str">
            <v>Unique ID OK</v>
          </cell>
        </row>
        <row r="83">
          <cell r="A83">
            <v>2.0004</v>
          </cell>
          <cell r="B83">
            <v>82</v>
          </cell>
          <cell r="C83">
            <v>41920.641724537039</v>
          </cell>
          <cell r="D83" t="str">
            <v>Kerns, Heather (Contractor)</v>
          </cell>
          <cell r="E83">
            <v>2</v>
          </cell>
          <cell r="F83" t="str">
            <v>Property Info</v>
          </cell>
          <cell r="G83" t="str">
            <v>2.1.2</v>
          </cell>
          <cell r="H83" t="str">
            <v>Unit Number (if applicable)</v>
          </cell>
          <cell r="K83" t="str">
            <v>MESSAGE/DEAL_SETS/DEAL_SET/DEALS/DEAL/COLLATERALS/COLLATERAL/SUBJECT_PROPERTY/ADDRESS</v>
          </cell>
          <cell r="L83" t="str">
            <v>Existing</v>
          </cell>
          <cell r="M83" t="str">
            <v>ADDRESS</v>
          </cell>
          <cell r="N83" t="str">
            <v>AddressUnitIdentifier</v>
          </cell>
          <cell r="O83" t="str">
            <v>Existing</v>
          </cell>
          <cell r="P83" t="str">
            <v>The identifier value associated with the Secondary Address Unit Designator. Example: 123, C, B1C, etc.</v>
          </cell>
          <cell r="Q83"/>
          <cell r="R83" t="str">
            <v>Existing</v>
          </cell>
          <cell r="T83" t="str">
            <v>CR</v>
          </cell>
          <cell r="U83" t="str">
            <v>If exists</v>
          </cell>
          <cell r="V83" t="str">
            <v>String</v>
          </cell>
          <cell r="X83" t="str">
            <v>N/A</v>
          </cell>
          <cell r="AA83" t="str">
            <v>//DEAL/COLLATERALS/COLLATERAL/SUBJECT_PROPERTY/ADDRESS</v>
          </cell>
          <cell r="AB83" t="str">
            <v>XPath Found In MISMO Model</v>
          </cell>
          <cell r="AC83" t="str">
            <v>XPath Found In MISMO Model</v>
          </cell>
          <cell r="AD83" t="str">
            <v>Other Validation OK</v>
          </cell>
          <cell r="AE83" t="str">
            <v>Enumerations OK</v>
          </cell>
          <cell r="AF83" t="str">
            <v>Conditionality OK</v>
          </cell>
          <cell r="AG83" t="str">
            <v>Unique ID OK</v>
          </cell>
        </row>
        <row r="84">
          <cell r="A84">
            <v>2.0005000000000002</v>
          </cell>
          <cell r="B84">
            <v>83</v>
          </cell>
          <cell r="C84">
            <v>41920.641851851855</v>
          </cell>
          <cell r="D84" t="str">
            <v>Kerns, Heather (Contractor)</v>
          </cell>
          <cell r="E84">
            <v>2</v>
          </cell>
          <cell r="F84" t="str">
            <v>Property Info</v>
          </cell>
          <cell r="G84" t="str">
            <v>2.1.3</v>
          </cell>
          <cell r="H84" t="str">
            <v xml:space="preserve">City </v>
          </cell>
          <cell r="K84" t="str">
            <v>MESSAGE/DEAL_SETS/DEAL_SET/DEALS/DEAL/COLLATERALS/COLLATERAL/SUBJECT_PROPERTY/ADDRESS</v>
          </cell>
          <cell r="L84" t="str">
            <v>Existing</v>
          </cell>
          <cell r="M84" t="str">
            <v>ADDRESS</v>
          </cell>
          <cell r="N84" t="str">
            <v>CityName</v>
          </cell>
          <cell r="O84" t="str">
            <v>Existing</v>
          </cell>
          <cell r="P84" t="str">
            <v>The name of the city.</v>
          </cell>
          <cell r="Q84"/>
          <cell r="R84" t="str">
            <v>Existing</v>
          </cell>
          <cell r="T84" t="str">
            <v>R</v>
          </cell>
          <cell r="V84" t="str">
            <v>String</v>
          </cell>
          <cell r="X84" t="str">
            <v>N/A</v>
          </cell>
          <cell r="AA84" t="str">
            <v>//DEAL/COLLATERALS/COLLATERAL/SUBJECT_PROPERTY/ADDRESS</v>
          </cell>
          <cell r="AB84" t="str">
            <v>XPath Found In MISMO Model</v>
          </cell>
          <cell r="AC84" t="str">
            <v>XPath Found In MISMO Model</v>
          </cell>
          <cell r="AD84" t="str">
            <v>Other Validation OK</v>
          </cell>
          <cell r="AE84" t="str">
            <v>Enumerations OK</v>
          </cell>
          <cell r="AF84" t="str">
            <v>Conditionality OK</v>
          </cell>
          <cell r="AG84" t="str">
            <v>Unique ID OK</v>
          </cell>
        </row>
        <row r="85">
          <cell r="A85">
            <v>2.0139</v>
          </cell>
          <cell r="B85">
            <v>84</v>
          </cell>
          <cell r="C85">
            <v>41920.642974537041</v>
          </cell>
          <cell r="D85" t="str">
            <v>Kerns, Heather (Contractor)</v>
          </cell>
          <cell r="E85">
            <v>2</v>
          </cell>
          <cell r="F85" t="str">
            <v>Property Info</v>
          </cell>
          <cell r="G85" t="str">
            <v>2.1.4</v>
          </cell>
          <cell r="H85" t="str">
            <v>County</v>
          </cell>
          <cell r="K85" t="str">
            <v>MESSAGE/DEAL_SETS/DEAL_SET/DEALS/DEAL/COLLATERALS/COLLATERAL/SUBJECT_PROPERTY/ADDRESS</v>
          </cell>
          <cell r="L85" t="str">
            <v>Existing</v>
          </cell>
          <cell r="M85" t="str">
            <v>ADDRESS</v>
          </cell>
          <cell r="N85" t="str">
            <v>CountyName</v>
          </cell>
          <cell r="O85" t="str">
            <v>Existing</v>
          </cell>
          <cell r="P85" t="str">
            <v>The name of the county within a state. (Designator Name based on FIPS Publication 6-4)</v>
          </cell>
          <cell r="R85" t="str">
            <v>Existing</v>
          </cell>
          <cell r="T85" t="str">
            <v>R</v>
          </cell>
          <cell r="V85" t="str">
            <v>String</v>
          </cell>
          <cell r="AA85" t="str">
            <v>//DEAL/COLLATERALS/COLLATERAL/SUBJECT_PROPERTY/ADDRESS</v>
          </cell>
          <cell r="AB85" t="str">
            <v>XPath Found In MISMO Model</v>
          </cell>
          <cell r="AC85" t="str">
            <v>XPath Found In MISMO Model</v>
          </cell>
          <cell r="AD85" t="str">
            <v>Other Validation OK</v>
          </cell>
          <cell r="AF85" t="str">
            <v>Conditionality OK</v>
          </cell>
          <cell r="AG85" t="str">
            <v>Unique ID OK</v>
          </cell>
        </row>
        <row r="86">
          <cell r="A86">
            <v>2.0007000000000001</v>
          </cell>
          <cell r="B86">
            <v>85</v>
          </cell>
          <cell r="C86">
            <v>41920.641944444447</v>
          </cell>
          <cell r="D86" t="str">
            <v>Kerns, Heather (Contractor)</v>
          </cell>
          <cell r="E86">
            <v>2</v>
          </cell>
          <cell r="F86" t="str">
            <v>Property Info</v>
          </cell>
          <cell r="G86" t="str">
            <v>2.1.5</v>
          </cell>
          <cell r="H86" t="str">
            <v>State</v>
          </cell>
          <cell r="K86" t="str">
            <v>MESSAGE/DEAL_SETS/DEAL_SET/DEALS/DEAL/COLLATERALS/COLLATERAL/SUBJECT_PROPERTY/ADDRESS</v>
          </cell>
          <cell r="L86" t="str">
            <v>Existing</v>
          </cell>
          <cell r="M86" t="str">
            <v>ADDRESS</v>
          </cell>
          <cell r="N86" t="str">
            <v>StateCode</v>
          </cell>
          <cell r="O86" t="str">
            <v>Existing</v>
          </cell>
          <cell r="P86" t="str">
            <v>The two-character representation of the US state, US Territory, Canadian Province, Military APO FPO, or Territory.</v>
          </cell>
          <cell r="Q86"/>
          <cell r="R86" t="str">
            <v>Existing</v>
          </cell>
          <cell r="T86" t="str">
            <v>R</v>
          </cell>
          <cell r="V86" t="str">
            <v>String</v>
          </cell>
          <cell r="X86" t="str">
            <v>N/A</v>
          </cell>
          <cell r="AA86" t="str">
            <v>//DEAL/COLLATERALS/COLLATERAL/SUBJECT_PROPERTY/ADDRESS</v>
          </cell>
          <cell r="AB86" t="str">
            <v>XPath Found In MISMO Model</v>
          </cell>
          <cell r="AC86" t="str">
            <v>XPath Found In MISMO Model</v>
          </cell>
          <cell r="AD86" t="str">
            <v>Other Validation OK</v>
          </cell>
          <cell r="AE86" t="str">
            <v>Enumerations OK</v>
          </cell>
          <cell r="AF86" t="str">
            <v>Conditionality OK</v>
          </cell>
          <cell r="AG86" t="str">
            <v>Unique ID OK</v>
          </cell>
        </row>
        <row r="87">
          <cell r="A87">
            <v>2.0007999999999999</v>
          </cell>
          <cell r="B87">
            <v>86</v>
          </cell>
          <cell r="C87">
            <v>41920.642002314817</v>
          </cell>
          <cell r="D87" t="str">
            <v>Kerns, Heather (Contractor)</v>
          </cell>
          <cell r="E87">
            <v>2</v>
          </cell>
          <cell r="F87" t="str">
            <v>Property Info</v>
          </cell>
          <cell r="G87" t="str">
            <v>2.1.6</v>
          </cell>
          <cell r="H87" t="str">
            <v xml:space="preserve"> Zip Code</v>
          </cell>
          <cell r="K87" t="str">
            <v>MESSAGE/DEAL_SETS/DEAL_SET/DEALS/DEAL/COLLATERALS/COLLATERAL/SUBJECT_PROPERTY/ADDRESS</v>
          </cell>
          <cell r="L87" t="str">
            <v>Existing</v>
          </cell>
          <cell r="M87" t="str">
            <v>ADDRESS</v>
          </cell>
          <cell r="N87" t="str">
            <v>PostalCode</v>
          </cell>
          <cell r="O87" t="str">
            <v>Existing</v>
          </cell>
          <cell r="P87" t="str">
            <v>The postal code (ZIP Code in the US) for the address. ZIP Code may be either 5 or 9 digits.</v>
          </cell>
          <cell r="Q87"/>
          <cell r="R87" t="str">
            <v>Existing</v>
          </cell>
          <cell r="T87" t="str">
            <v>R</v>
          </cell>
          <cell r="V87" t="str">
            <v>String</v>
          </cell>
          <cell r="X87" t="str">
            <v>N/A</v>
          </cell>
          <cell r="AA87" t="str">
            <v>//DEAL/COLLATERALS/COLLATERAL/SUBJECT_PROPERTY/ADDRESS</v>
          </cell>
          <cell r="AB87" t="str">
            <v>XPath Found In MISMO Model</v>
          </cell>
          <cell r="AC87" t="str">
            <v>XPath Found In MISMO Model</v>
          </cell>
          <cell r="AD87" t="str">
            <v>Other Validation OK</v>
          </cell>
          <cell r="AE87" t="str">
            <v>Enumerations OK</v>
          </cell>
          <cell r="AF87" t="str">
            <v>Conditionality OK</v>
          </cell>
          <cell r="AG87" t="str">
            <v>Unique ID OK</v>
          </cell>
        </row>
        <row r="88">
          <cell r="A88">
            <v>2.0013000000000001</v>
          </cell>
          <cell r="B88">
            <v>87</v>
          </cell>
          <cell r="C88">
            <v>41932.422951388886</v>
          </cell>
          <cell r="D88" t="str">
            <v>Kerns, Heather (Contractor)</v>
          </cell>
          <cell r="E88">
            <v>2</v>
          </cell>
          <cell r="F88" t="str">
            <v>Property Info</v>
          </cell>
          <cell r="G88">
            <v>2.2000000000000002</v>
          </cell>
          <cell r="H88" t="str">
            <v>No. of Units</v>
          </cell>
          <cell r="K88" t="str">
            <v>MESSAGE/DEAL_SETS/DEAL_SET/DEALS/DEAL/COLLATERALS/COLLATERAL/SUBJECT_PROPERTY/PROPERTY_DETAIL</v>
          </cell>
          <cell r="L88" t="str">
            <v>Existing</v>
          </cell>
          <cell r="M88" t="str">
            <v>PROPERTY_DETAIL</v>
          </cell>
          <cell r="N88" t="str">
            <v>FinancedUnitCount</v>
          </cell>
          <cell r="O88" t="str">
            <v>Existing</v>
          </cell>
          <cell r="P88" t="str">
            <v>The number of individual family dwelling units being financed in the subject property.</v>
          </cell>
          <cell r="Q88"/>
          <cell r="R88" t="str">
            <v>Existing</v>
          </cell>
          <cell r="T88" t="str">
            <v>R</v>
          </cell>
          <cell r="V88" t="str">
            <v>Number</v>
          </cell>
          <cell r="X88" t="str">
            <v>N/A</v>
          </cell>
          <cell r="AA88" t="str">
            <v>//DEAL/COLLATERALS/COLLATERAL/SUBJECT_PROPERTY/PROPERTY_DETAIL</v>
          </cell>
          <cell r="AB88" t="str">
            <v>XPath Found In MISMO Model</v>
          </cell>
          <cell r="AC88" t="str">
            <v>XPath Found In MISMO Model</v>
          </cell>
          <cell r="AD88" t="str">
            <v>Other Validation OK</v>
          </cell>
          <cell r="AE88" t="str">
            <v>Enumerations OK</v>
          </cell>
          <cell r="AF88" t="str">
            <v>Conditionality OK</v>
          </cell>
          <cell r="AG88" t="str">
            <v>Unique ID OK</v>
          </cell>
        </row>
        <row r="89">
          <cell r="A89">
            <v>2.0017</v>
          </cell>
          <cell r="B89">
            <v>88</v>
          </cell>
          <cell r="C89">
            <v>41932.423032407409</v>
          </cell>
          <cell r="D89" t="str">
            <v>Kerns, Heather (Contractor)</v>
          </cell>
          <cell r="E89">
            <v>2</v>
          </cell>
          <cell r="F89" t="str">
            <v>Property Info</v>
          </cell>
          <cell r="G89">
            <v>2.2999999999999998</v>
          </cell>
          <cell r="H89" t="str">
            <v>Purpose of Loan - Purchase | Refinance</v>
          </cell>
          <cell r="K89" t="str">
            <v>MESSAGE/DEAL_SETS/DEAL_SET/DEALS/DEAL/LOANS/LOAN/TERMS_OF_LOAN</v>
          </cell>
          <cell r="L89" t="str">
            <v>Existing</v>
          </cell>
          <cell r="M89" t="str">
            <v>TERMS_OF_LOAN</v>
          </cell>
          <cell r="N89" t="str">
            <v>LoanPurposeType</v>
          </cell>
          <cell r="O89" t="str">
            <v>Existing</v>
          </cell>
          <cell r="P89" t="str">
            <v>Specifies the purpose for which the loan proceeds will be used.</v>
          </cell>
          <cell r="Q89"/>
          <cell r="R89" t="str">
            <v>Existing</v>
          </cell>
          <cell r="S89" t="str">
            <v>Purchase
Refinance</v>
          </cell>
          <cell r="T89" t="str">
            <v>R</v>
          </cell>
          <cell r="V89" t="str">
            <v>Enumeration</v>
          </cell>
          <cell r="X89" t="str">
            <v>N/A</v>
          </cell>
          <cell r="AA89" t="str">
            <v>//DEAL/LOANS/LOAN/TERMS_OF_LOAN</v>
          </cell>
          <cell r="AB89" t="str">
            <v>XPath Found In MISMO Model</v>
          </cell>
          <cell r="AC89" t="str">
            <v>XPath Found In MISMO Model</v>
          </cell>
          <cell r="AD89" t="str">
            <v>Other Validation OK</v>
          </cell>
          <cell r="AE89" t="str">
            <v>Enumerations OK</v>
          </cell>
          <cell r="AF89" t="str">
            <v>Conditionality OK</v>
          </cell>
          <cell r="AG89" t="str">
            <v>Unique ID OK</v>
          </cell>
        </row>
        <row r="90">
          <cell r="A90">
            <v>2.0139999999999998</v>
          </cell>
          <cell r="B90">
            <v>89</v>
          </cell>
          <cell r="C90">
            <v>41932.433518518519</v>
          </cell>
          <cell r="D90" t="str">
            <v>Kerns, Heather (Contractor)</v>
          </cell>
          <cell r="E90">
            <v>2</v>
          </cell>
          <cell r="F90" t="str">
            <v>Property Info</v>
          </cell>
          <cell r="G90" t="str">
            <v>2.3.1</v>
          </cell>
          <cell r="H90" t="str">
            <v>Conventional, FHA , VA, USDA-RD</v>
          </cell>
          <cell r="K90" t="str">
            <v>MESSAGE/DEAL_SETS/DEAL_SET/DEALS/DEAL/LOANS/LOAN/TERMS_OF_LOAN</v>
          </cell>
          <cell r="L90" t="str">
            <v>Existing</v>
          </cell>
          <cell r="M90" t="str">
            <v>TERMS_OF_LOAN</v>
          </cell>
          <cell r="N90" t="str">
            <v>MortgageType</v>
          </cell>
          <cell r="O90" t="str">
            <v>Existing</v>
          </cell>
          <cell r="P90" t="str">
            <v>Identifies the highest level private or public sector entity under whose guidelines the mortgage is originated.</v>
          </cell>
          <cell r="R90" t="str">
            <v>Existing</v>
          </cell>
          <cell r="S90" t="str">
            <v>Conventional
FHA
Other
USDARuralDevelopment
VA</v>
          </cell>
          <cell r="V90" t="str">
            <v>Enumeration</v>
          </cell>
          <cell r="AA90" t="str">
            <v>//DEAL/LOANS/LOAN/TERMS_OF_LOAN</v>
          </cell>
          <cell r="AB90" t="str">
            <v>XPath Found In MISMO Model</v>
          </cell>
          <cell r="AC90" t="str">
            <v>XPath Found In MISMO Model</v>
          </cell>
          <cell r="AD90" t="str">
            <v>Other Validation OK</v>
          </cell>
          <cell r="AE90" t="str">
            <v>Enumerations OK</v>
          </cell>
          <cell r="AG90" t="str">
            <v>Unique ID OK</v>
          </cell>
        </row>
        <row r="91">
          <cell r="A91">
            <v>2.0021</v>
          </cell>
          <cell r="B91">
            <v>90</v>
          </cell>
          <cell r="C91">
            <v>41940.629178240742</v>
          </cell>
          <cell r="D91" t="str">
            <v>Kerns, Heather (Contractor)</v>
          </cell>
          <cell r="E91">
            <v>2</v>
          </cell>
          <cell r="F91" t="str">
            <v>Property Info</v>
          </cell>
          <cell r="G91" t="str">
            <v>2.3.1</v>
          </cell>
          <cell r="H91" t="str">
            <v xml:space="preserve"> -No/Limited Cash Out | Cash out (</v>
          </cell>
          <cell r="K91" t="str">
            <v>MESSAGE/DEAL_SETS/DEAL_SET/DEALS/DEAL/LOANS/LOAN/REFINANCE</v>
          </cell>
          <cell r="L91" t="str">
            <v>Existing</v>
          </cell>
          <cell r="M91" t="str">
            <v>REFINANCE</v>
          </cell>
          <cell r="N91" t="str">
            <v>RefinanceCashOutDeterminationType</v>
          </cell>
          <cell r="O91" t="str">
            <v>Existing</v>
          </cell>
          <cell r="P91" t="str">
            <v>Specifies how the lender has classified a refinanced loan.</v>
          </cell>
          <cell r="Q91"/>
          <cell r="R91" t="str">
            <v>Existing</v>
          </cell>
          <cell r="S91" t="str">
            <v>CashOut
NoCashOut</v>
          </cell>
          <cell r="T91" t="str">
            <v>CR</v>
          </cell>
          <cell r="U91" t="str">
            <v>If LoanPurposeType = "Refinance" AND If "MortgageType" = Conventional OR FHA</v>
          </cell>
          <cell r="V91" t="str">
            <v>Enumeration</v>
          </cell>
          <cell r="X91" t="str">
            <v>N/A</v>
          </cell>
          <cell r="AA91" t="str">
            <v>//DEAL/LOANS/LOAN/REFINANCE</v>
          </cell>
          <cell r="AB91" t="str">
            <v>XPath Found In MISMO Model</v>
          </cell>
          <cell r="AC91" t="str">
            <v>XPath Found In MISMO Model</v>
          </cell>
          <cell r="AD91" t="str">
            <v>Other Validation OK</v>
          </cell>
          <cell r="AE91" t="str">
            <v>Enumerations OK</v>
          </cell>
          <cell r="AF91" t="str">
            <v>Conditionality OK</v>
          </cell>
          <cell r="AG91" t="str">
            <v>Unique ID OK</v>
          </cell>
        </row>
        <row r="92">
          <cell r="A92">
            <v>2.0024999999999999</v>
          </cell>
          <cell r="B92">
            <v>91</v>
          </cell>
          <cell r="C92">
            <v>41940.629745370374</v>
          </cell>
          <cell r="D92" t="str">
            <v>Kerns, Heather (Contractor)</v>
          </cell>
          <cell r="E92">
            <v>2</v>
          </cell>
          <cell r="F92" t="str">
            <v>Property Info</v>
          </cell>
          <cell r="G92" t="str">
            <v>2.3.1</v>
          </cell>
          <cell r="H92" t="str">
            <v>Full Documentation (RD) | Streamlined without Appraisal (RD) | Interest Rate Reduction (VA)</v>
          </cell>
          <cell r="K92" t="str">
            <v>MESSAGE/DEAL_SETS/DEAL_SET/DEALS/DEAL/LOANS/LOAN/GOVERNMENT_LOAN</v>
          </cell>
          <cell r="L92" t="str">
            <v>Existing</v>
          </cell>
          <cell r="M92" t="str">
            <v>GOVERNMENT_LOAN</v>
          </cell>
          <cell r="N92" t="str">
            <v>GovernmentRefinanceType</v>
          </cell>
          <cell r="O92" t="str">
            <v>Existing</v>
          </cell>
          <cell r="P92" t="str">
            <v>Indicates the amount of documentation for FHA/VA no cash out refinance loans.</v>
          </cell>
          <cell r="Q92"/>
          <cell r="R92" t="str">
            <v>Existing</v>
          </cell>
          <cell r="S92" t="str">
            <v>CashOutVA
FullDocumentation
InterestRateReductionRefinanceLoan
StreamlineWithoutAppraisal</v>
          </cell>
          <cell r="T92" t="str">
            <v>CR</v>
          </cell>
          <cell r="U92" t="str">
            <v>If LoanPurposeType = "Refinance" AND if MortgageType = "USDARurualDevelopment" OR "VA"</v>
          </cell>
          <cell r="V92" t="str">
            <v>Enumeration</v>
          </cell>
          <cell r="X92" t="str">
            <v>N/A</v>
          </cell>
          <cell r="AA92" t="str">
            <v>//DEAL/LOANS/LOAN/GOVERNMENT_LOAN</v>
          </cell>
          <cell r="AB92" t="str">
            <v>XPath Found In MISMO Model</v>
          </cell>
          <cell r="AC92" t="str">
            <v>XPath Found In MISMO Model</v>
          </cell>
          <cell r="AD92" t="str">
            <v>Other Validation OK</v>
          </cell>
          <cell r="AE92" t="str">
            <v>Enumerations OK</v>
          </cell>
          <cell r="AF92" t="str">
            <v>Conditionality OK</v>
          </cell>
          <cell r="AG92" t="str">
            <v>Unique ID OK</v>
          </cell>
        </row>
        <row r="93">
          <cell r="A93">
            <v>2.0028999999999999</v>
          </cell>
          <cell r="B93">
            <v>92</v>
          </cell>
          <cell r="C93">
            <v>41940.629872685182</v>
          </cell>
          <cell r="D93" t="str">
            <v>Kerns, Heather (Contractor)</v>
          </cell>
          <cell r="E93">
            <v>2</v>
          </cell>
          <cell r="F93" t="str">
            <v>Property Info</v>
          </cell>
          <cell r="G93">
            <v>2.4</v>
          </cell>
          <cell r="H93" t="str">
            <v>Construction Conversion/Construction to Perm</v>
          </cell>
          <cell r="K93" t="str">
            <v>MESSAGE/DEAL_SETS/DEAL_SET/DEALS/DEAL/LOANS/LOAN/LOAN_DETAIL</v>
          </cell>
          <cell r="L93" t="str">
            <v>Existing</v>
          </cell>
          <cell r="M93" t="str">
            <v>LOAN_DETAIL</v>
          </cell>
          <cell r="N93" t="str">
            <v>ConstructionLoanIndicator</v>
          </cell>
          <cell r="O93" t="str">
            <v>Existing</v>
          </cell>
          <cell r="P93" t="str">
            <v>Indicates whether or not this is a construction loan.</v>
          </cell>
          <cell r="Q93" t="str">
            <v>When true, indicates whether or not that the associated loan is a construction loan.</v>
          </cell>
          <cell r="R93" t="str">
            <v>Modify</v>
          </cell>
          <cell r="S93" t="str">
            <v xml:space="preserve">False
True
</v>
          </cell>
          <cell r="T93" t="str">
            <v>R</v>
          </cell>
          <cell r="V93" t="str">
            <v>Boolean</v>
          </cell>
          <cell r="X93" t="str">
            <v>N/A</v>
          </cell>
          <cell r="AA93" t="str">
            <v>//DEAL/LOANS/LOAN/LOAN_DETAIL</v>
          </cell>
          <cell r="AB93" t="str">
            <v>XPath Found In MISMO Model</v>
          </cell>
          <cell r="AC93" t="str">
            <v>XPath Found In MISMO Model</v>
          </cell>
          <cell r="AD93" t="str">
            <v>Other Validation OK</v>
          </cell>
          <cell r="AE93" t="str">
            <v>Enumerations OK</v>
          </cell>
          <cell r="AF93" t="str">
            <v>Conditionality OK</v>
          </cell>
          <cell r="AG93" t="str">
            <v>Unique ID OK</v>
          </cell>
        </row>
        <row r="94">
          <cell r="A94">
            <v>2.0030999999999999</v>
          </cell>
          <cell r="B94">
            <v>93</v>
          </cell>
          <cell r="C94">
            <v>41942.456597222219</v>
          </cell>
          <cell r="D94" t="str">
            <v>g8ugjc</v>
          </cell>
          <cell r="E94">
            <v>2</v>
          </cell>
          <cell r="F94" t="str">
            <v>Property Info</v>
          </cell>
          <cell r="G94">
            <v>2.4</v>
          </cell>
          <cell r="H94" t="str">
            <v>Renovation</v>
          </cell>
          <cell r="K94" t="str">
            <v>MESSAGE/DEAL_SETS/DEAL_SET/DEALS/DEAL/LOANS/LOAN/LOAN_DETAIL</v>
          </cell>
          <cell r="L94" t="str">
            <v>Existing</v>
          </cell>
          <cell r="M94" t="str">
            <v>LOAN_DETAIL</v>
          </cell>
          <cell r="N94" t="str">
            <v>RenovationMortgageIndicator</v>
          </cell>
          <cell r="O94" t="str">
            <v>New</v>
          </cell>
          <cell r="P94" t="str">
            <v>#Unrecognized Data Point</v>
          </cell>
          <cell r="Q94" t="str">
            <v xml:space="preserve">When true, indicates that all or part of the subject loan proceeds will be used  to finance the renovation to an existing property. </v>
          </cell>
          <cell r="R94" t="str">
            <v>New</v>
          </cell>
          <cell r="S94" t="str">
            <v xml:space="preserve">False
True
</v>
          </cell>
          <cell r="T94" t="str">
            <v>R</v>
          </cell>
          <cell r="V94" t="str">
            <v>Boolean</v>
          </cell>
          <cell r="X94" t="str">
            <v>N/A</v>
          </cell>
          <cell r="AA94" t="str">
            <v>//DEAL/LOANS/LOAN/LOAN_DETAIL</v>
          </cell>
          <cell r="AB94" t="str">
            <v>XPath Found In MISMO Model</v>
          </cell>
          <cell r="AC94" t="str">
            <v>#Unrecognized XPath / Data Point</v>
          </cell>
          <cell r="AD94" t="str">
            <v>Other Validation OK</v>
          </cell>
          <cell r="AE94" t="str">
            <v>Enumerations OK</v>
          </cell>
          <cell r="AF94" t="str">
            <v>Conditionality OK</v>
          </cell>
          <cell r="AG94" t="str">
            <v>Unique ID OK</v>
          </cell>
        </row>
        <row r="95">
          <cell r="A95">
            <v>2.0032000000000001</v>
          </cell>
          <cell r="B95">
            <v>94</v>
          </cell>
          <cell r="C95">
            <v>41940.630023148151</v>
          </cell>
          <cell r="D95" t="str">
            <v>Kerns, Heather (Contractor)</v>
          </cell>
          <cell r="E95">
            <v>2</v>
          </cell>
          <cell r="F95" t="str">
            <v>Property Info</v>
          </cell>
          <cell r="G95">
            <v>2.4</v>
          </cell>
          <cell r="H95" t="str">
            <v>Conversion of Contract for Deed or Land Contract</v>
          </cell>
          <cell r="K95" t="str">
            <v>MESSAGE/DEAL_SETS/DEAL_SET/DEALS/DEAL/LOANS/LOAN/LOAN_DETAIL</v>
          </cell>
          <cell r="L95" t="str">
            <v>Existing</v>
          </cell>
          <cell r="M95" t="str">
            <v>LOAN_DETAIL</v>
          </cell>
          <cell r="N95" t="str">
            <v>ConversionOfContractForDeedIndicator</v>
          </cell>
          <cell r="O95" t="str">
            <v>New</v>
          </cell>
          <cell r="P95" t="str">
            <v>#Unrecognized Data Point</v>
          </cell>
          <cell r="Q95" t="str">
            <v xml:space="preserve">When true, indicates that proceeds from the subject transaction are used to satisfy (pay off) the remaining balance of an installment land contract (also known as a contract for deed).
 </v>
          </cell>
          <cell r="R95" t="str">
            <v>New</v>
          </cell>
          <cell r="S95" t="str">
            <v xml:space="preserve">False
True
</v>
          </cell>
          <cell r="T95" t="str">
            <v>R</v>
          </cell>
          <cell r="V95" t="str">
            <v>Boolean</v>
          </cell>
          <cell r="X95" t="str">
            <v>N/A</v>
          </cell>
          <cell r="AA95" t="str">
            <v>//DEAL/LOANS/LOAN/LOAN_DETAIL</v>
          </cell>
          <cell r="AB95" t="str">
            <v>XPath Found In MISMO Model</v>
          </cell>
          <cell r="AC95" t="str">
            <v>#Unrecognized XPath / Data Point</v>
          </cell>
          <cell r="AD95" t="str">
            <v>Other Validation OK</v>
          </cell>
          <cell r="AE95" t="str">
            <v>Enumerations OK</v>
          </cell>
          <cell r="AF95" t="str">
            <v>Conditionality OK</v>
          </cell>
          <cell r="AG95" t="str">
            <v>Unique ID OK</v>
          </cell>
        </row>
        <row r="96">
          <cell r="A96">
            <v>2.0066999999999999</v>
          </cell>
          <cell r="B96">
            <v>95</v>
          </cell>
          <cell r="C96">
            <v>41932.4372337963</v>
          </cell>
          <cell r="D96" t="str">
            <v>Kerns, Heather (Contractor)</v>
          </cell>
          <cell r="E96">
            <v>2</v>
          </cell>
          <cell r="F96" t="str">
            <v>Property Info</v>
          </cell>
          <cell r="G96" t="str">
            <v>2.4.1</v>
          </cell>
          <cell r="H96" t="str">
            <v>Single Closing | Two Closings</v>
          </cell>
          <cell r="K96" t="str">
            <v>MESSAGE/DEAL_SETS/DEAL_SET/DEALS/DEAL/LOANS/LOAN/CONSTRUCTION</v>
          </cell>
          <cell r="L96" t="str">
            <v>Existing</v>
          </cell>
          <cell r="M96" t="str">
            <v>CONSTRUCTION</v>
          </cell>
          <cell r="N96" t="str">
            <v>ConstructionToPermanentClosingType</v>
          </cell>
          <cell r="O96" t="str">
            <v>Existing</v>
          </cell>
          <cell r="P96" t="str">
            <v>Specifies the type of closing for the Construction to Permanent loan.</v>
          </cell>
          <cell r="Q96"/>
          <cell r="R96" t="str">
            <v>Existing</v>
          </cell>
          <cell r="S96" t="str">
            <v>OneClosing
TwoClosing</v>
          </cell>
          <cell r="T96" t="str">
            <v>CR</v>
          </cell>
          <cell r="U96" t="str">
            <v xml:space="preserve">If ConstructionLoanIndicator = "True" </v>
          </cell>
          <cell r="V96" t="str">
            <v>Enumeration</v>
          </cell>
          <cell r="X96" t="str">
            <v>N/A</v>
          </cell>
          <cell r="AA96" t="str">
            <v>//DEAL/LOANS/LOAN/CONSTRUCTION</v>
          </cell>
          <cell r="AB96" t="str">
            <v>XPath Found In MISMO Model</v>
          </cell>
          <cell r="AC96" t="str">
            <v>XPath Found In MISMO Model</v>
          </cell>
          <cell r="AD96" t="str">
            <v>Other Validation OK</v>
          </cell>
          <cell r="AE96" t="str">
            <v>Enumerations OK</v>
          </cell>
          <cell r="AF96" t="str">
            <v>Conditionality OK</v>
          </cell>
          <cell r="AG96" t="str">
            <v>Unique ID OK</v>
          </cell>
        </row>
        <row r="97">
          <cell r="A97">
            <v>2.0144000000000002</v>
          </cell>
          <cell r="B97">
            <v>96</v>
          </cell>
          <cell r="C97">
            <v>41940.630196759259</v>
          </cell>
          <cell r="D97" t="str">
            <v>Kerns, Heather (Contractor)</v>
          </cell>
          <cell r="E97">
            <v>2</v>
          </cell>
          <cell r="F97" t="str">
            <v>Property Info</v>
          </cell>
          <cell r="G97" t="str">
            <v>2.4.2</v>
          </cell>
          <cell r="H97" t="str">
            <v>Month/Year Borrower Aquired Lot</v>
          </cell>
          <cell r="K97" t="str">
            <v>MESSAGE/DEAL_SETS/DEAL_SET/DEALS/DEAL/COLLATERALS/COLLATERAL/SUBJECT_PROPERTY/PROPERTY_DETAIL</v>
          </cell>
          <cell r="L97" t="str">
            <v>Existing</v>
          </cell>
          <cell r="M97" t="str">
            <v>PROPERTY_DETAIL</v>
          </cell>
          <cell r="N97" t="str">
            <v>PropertyAcquiredDate</v>
          </cell>
          <cell r="O97" t="str">
            <v>Existing</v>
          </cell>
          <cell r="P97" t="str">
            <v>The date the property was acquired.</v>
          </cell>
          <cell r="R97" t="str">
            <v>Existing</v>
          </cell>
          <cell r="T97" t="str">
            <v>CR</v>
          </cell>
          <cell r="U97" t="str">
            <v xml:space="preserve">If ConstructionLoanIndicator = "True" </v>
          </cell>
          <cell r="V97" t="str">
            <v>YYYY-MM-DD</v>
          </cell>
          <cell r="X97" t="str">
            <v>N/A</v>
          </cell>
          <cell r="AA97" t="str">
            <v>//DEAL/COLLATERALS/COLLATERAL/SUBJECT_PROPERTY/PROPERTY_DETAIL</v>
          </cell>
          <cell r="AB97" t="str">
            <v>XPath Found In MISMO Model</v>
          </cell>
          <cell r="AC97" t="str">
            <v>XPath Found In MISMO Model</v>
          </cell>
          <cell r="AD97" t="str">
            <v>Other Validation OK</v>
          </cell>
          <cell r="AE97" t="str">
            <v>Enumerations OK</v>
          </cell>
          <cell r="AF97" t="str">
            <v>Conditionality OK</v>
          </cell>
          <cell r="AG97" t="str">
            <v>Unique ID OK</v>
          </cell>
        </row>
        <row r="98">
          <cell r="A98">
            <v>2.0070000000000001</v>
          </cell>
          <cell r="B98">
            <v>97</v>
          </cell>
          <cell r="C98">
            <v>41947.590358796297</v>
          </cell>
          <cell r="D98" t="str">
            <v>TONG ZHANG</v>
          </cell>
          <cell r="E98">
            <v>2</v>
          </cell>
          <cell r="F98" t="str">
            <v>Property Info</v>
          </cell>
          <cell r="G98" t="str">
            <v>2.4.3</v>
          </cell>
          <cell r="H98" t="str">
            <v>Original Cost of Lot</v>
          </cell>
          <cell r="K98" t="str">
            <v>MESSAGE/DEAL_SETS/DEAL_SET/DEALS/DEAL/LOANS/LOAN/CONSTRUCTION</v>
          </cell>
          <cell r="L98" t="str">
            <v>Existing</v>
          </cell>
          <cell r="M98" t="str">
            <v>CONSTRUCTION</v>
          </cell>
          <cell r="N98" t="str">
            <v>LandOriginalCostAmount</v>
          </cell>
          <cell r="O98" t="str">
            <v>Existing</v>
          </cell>
          <cell r="P98" t="str">
            <v>The original cost of acquiring the land on which the home will be built. This is used for purchase, construction and refinance loans.</v>
          </cell>
          <cell r="R98" t="str">
            <v>Existing</v>
          </cell>
          <cell r="T98" t="str">
            <v>CR</v>
          </cell>
          <cell r="U98" t="str">
            <v xml:space="preserve">If ConstructionLoanIndicator = "true" </v>
          </cell>
          <cell r="V98" t="str">
            <v>Amount</v>
          </cell>
          <cell r="X98" t="str">
            <v>N/A</v>
          </cell>
          <cell r="AA98" t="str">
            <v>//DEAL/LOANS/LOAN/CONSTRUCTION</v>
          </cell>
          <cell r="AB98" t="str">
            <v>XPath Found In MISMO Model</v>
          </cell>
          <cell r="AC98" t="str">
            <v>XPath Found In MISMO Model</v>
          </cell>
          <cell r="AD98" t="str">
            <v>Other Validation OK</v>
          </cell>
          <cell r="AE98" t="str">
            <v>Enumerations OK</v>
          </cell>
          <cell r="AF98" t="str">
            <v>Conditionality OK</v>
          </cell>
          <cell r="AG98" t="str">
            <v>Unique ID OK</v>
          </cell>
        </row>
        <row r="99">
          <cell r="A99">
            <v>2.0070999999999999</v>
          </cell>
          <cell r="B99">
            <v>98</v>
          </cell>
          <cell r="C99">
            <v>41932.437106481484</v>
          </cell>
          <cell r="D99" t="str">
            <v>Kerns, Heather (Contractor)</v>
          </cell>
          <cell r="E99">
            <v>2</v>
          </cell>
          <cell r="F99" t="str">
            <v>Property Info</v>
          </cell>
          <cell r="G99" t="str">
            <v>2.4.4</v>
          </cell>
          <cell r="H99" t="str">
            <v>Construction/Improvements Cost</v>
          </cell>
          <cell r="K99" t="str">
            <v>MESSAGE/DEAL_SETS/DEAL_SET/DEALS/DEAL/LOANS/LOAN/CONSTRUCTION</v>
          </cell>
          <cell r="L99" t="str">
            <v>Existing</v>
          </cell>
          <cell r="M99" t="str">
            <v>CONSTRUCTION</v>
          </cell>
          <cell r="N99" t="str">
            <v>ConstructionImprovementCostsAmount</v>
          </cell>
          <cell r="O99" t="str">
            <v>Existing</v>
          </cell>
          <cell r="P99" t="str">
            <v>The total dollar amount of additions to raw land that normally increase its value (i.e., the building) as part of a construction loan. Collected on the URLA in Section II (Construction Loan - Cost of Improvements.)</v>
          </cell>
          <cell r="Q99" t="str">
            <v>The total dollar amount of additions to raw land that normally increase its value (i.e., the building) as part of a construction loan. Collected on the URLA in Section II (Construction Loan - Cost of Improvements.)</v>
          </cell>
          <cell r="R99" t="str">
            <v>Modify</v>
          </cell>
          <cell r="T99" t="str">
            <v>CR</v>
          </cell>
          <cell r="U99" t="str">
            <v xml:space="preserve">If ConstructionLoanIndicator = "True" </v>
          </cell>
          <cell r="V99" t="str">
            <v>Amount</v>
          </cell>
          <cell r="X99" t="str">
            <v>N/A</v>
          </cell>
          <cell r="AA99" t="str">
            <v>//DEAL/LOANS/LOAN/CONSTRUCTION</v>
          </cell>
          <cell r="AB99" t="str">
            <v>XPath Found In MISMO Model</v>
          </cell>
          <cell r="AC99" t="str">
            <v>XPath Found In MISMO Model</v>
          </cell>
          <cell r="AD99" t="str">
            <v>Other Validation OK</v>
          </cell>
          <cell r="AE99" t="str">
            <v>Enumerations OK</v>
          </cell>
          <cell r="AF99" t="str">
            <v>Conditionality OK</v>
          </cell>
          <cell r="AG99" t="str">
            <v>Unique ID OK</v>
          </cell>
        </row>
        <row r="100">
          <cell r="A100">
            <v>2.0032999999999999</v>
          </cell>
          <cell r="B100">
            <v>99</v>
          </cell>
          <cell r="C100">
            <v>41940.630324074074</v>
          </cell>
          <cell r="D100" t="str">
            <v>Kerns, Heather (Contractor)</v>
          </cell>
          <cell r="E100">
            <v>2</v>
          </cell>
          <cell r="F100" t="str">
            <v>Property Info</v>
          </cell>
          <cell r="G100">
            <v>2.5</v>
          </cell>
          <cell r="H100" t="str">
            <v>Mortgage loan will finance energy-related improvements</v>
          </cell>
          <cell r="K100" t="str">
            <v>MESSAGE/DEAL_SETS/DEAL_SET/DEALS/DEAL/LOANS/LOAN/LOAN_DETAIL</v>
          </cell>
          <cell r="L100" t="str">
            <v>Existing</v>
          </cell>
          <cell r="M100" t="str">
            <v>LOAN_DETAIL</v>
          </cell>
          <cell r="N100" t="str">
            <v>EnergyRelatedImprovementsIndicator</v>
          </cell>
          <cell r="O100" t="str">
            <v>New</v>
          </cell>
          <cell r="P100" t="str">
            <v>#Unrecognized Data Point</v>
          </cell>
          <cell r="Q100" t="str">
            <v>When true, indicates that the loan will finance energy related improvements.</v>
          </cell>
          <cell r="R100" t="str">
            <v>New</v>
          </cell>
          <cell r="S100" t="str">
            <v xml:space="preserve">False
True
</v>
          </cell>
          <cell r="T100" t="str">
            <v>R</v>
          </cell>
          <cell r="V100" t="str">
            <v>Boolean</v>
          </cell>
          <cell r="X100" t="str">
            <v>N/A</v>
          </cell>
          <cell r="AA100" t="str">
            <v>//DEAL/LOANS/LOAN/LOAN_DETAIL</v>
          </cell>
          <cell r="AB100" t="str">
            <v>XPath Found In MISMO Model</v>
          </cell>
          <cell r="AC100" t="str">
            <v>#Unrecognized XPath / Data Point</v>
          </cell>
          <cell r="AD100" t="str">
            <v>Other Validation OK</v>
          </cell>
          <cell r="AE100" t="str">
            <v>Enumerations OK</v>
          </cell>
          <cell r="AF100" t="str">
            <v>Conditionality OK</v>
          </cell>
          <cell r="AG100" t="str">
            <v>Unique ID OK</v>
          </cell>
        </row>
        <row r="101">
          <cell r="A101">
            <v>2.0034999999999998</v>
          </cell>
          <cell r="B101">
            <v>100</v>
          </cell>
          <cell r="C101">
            <v>41940.630428240744</v>
          </cell>
          <cell r="D101" t="str">
            <v>Kerns, Heather (Contractor)</v>
          </cell>
          <cell r="E101">
            <v>2</v>
          </cell>
          <cell r="F101" t="str">
            <v>Property Info</v>
          </cell>
          <cell r="G101">
            <v>2.5</v>
          </cell>
          <cell r="H101" t="str">
            <v>Property is subject to PACE lien</v>
          </cell>
          <cell r="K101" t="str">
            <v>MESSAGE/DEAL_SETS/DEAL_SET/DEALS/DEAL/COLLATERALS/COLLATERAL/SUBJECT_PROPERTY/PROPERTY_DETAIL</v>
          </cell>
          <cell r="L101" t="str">
            <v>Existing</v>
          </cell>
          <cell r="M101" t="str">
            <v>PROPERTY_DETAIL</v>
          </cell>
          <cell r="N101" t="str">
            <v>PropertyAssessedCleanEnergyLienIndicator</v>
          </cell>
          <cell r="O101" t="str">
            <v>New</v>
          </cell>
          <cell r="P101" t="str">
            <v>#Unrecognized Data Point</v>
          </cell>
          <cell r="Q101" t="str">
            <v>When true, indicates that the property is subject to a property assessed clean energy lien.</v>
          </cell>
          <cell r="R101" t="str">
            <v>New</v>
          </cell>
          <cell r="S101" t="str">
            <v>False
True</v>
          </cell>
          <cell r="T101" t="str">
            <v>R</v>
          </cell>
          <cell r="V101" t="str">
            <v>Boolean</v>
          </cell>
          <cell r="X101" t="str">
            <v>N/A</v>
          </cell>
          <cell r="AA101" t="str">
            <v>//DEAL/COLLATERALS/COLLATERAL/SUBJECT_PROPERTY/PROPERTY_DETAIL</v>
          </cell>
          <cell r="AB101" t="str">
            <v>XPath Found In MISMO Model</v>
          </cell>
          <cell r="AC101" t="str">
            <v>#Unrecognized XPath / Data Point</v>
          </cell>
          <cell r="AD101" t="str">
            <v>Other Validation OK</v>
          </cell>
          <cell r="AE101" t="str">
            <v>Enumerations OK</v>
          </cell>
          <cell r="AF101" t="str">
            <v>Conditionality OK</v>
          </cell>
          <cell r="AG101" t="str">
            <v>Unique ID OK</v>
          </cell>
        </row>
        <row r="102">
          <cell r="A102">
            <v>2.0036</v>
          </cell>
          <cell r="B102">
            <v>101</v>
          </cell>
          <cell r="C102">
            <v>41940.630486111113</v>
          </cell>
          <cell r="D102" t="str">
            <v>Kerns, Heather (Contractor)</v>
          </cell>
          <cell r="E102">
            <v>2</v>
          </cell>
          <cell r="F102" t="str">
            <v>Property Info</v>
          </cell>
          <cell r="G102">
            <v>2.6</v>
          </cell>
          <cell r="H102" t="str">
            <v>Occupancy</v>
          </cell>
          <cell r="K102" t="str">
            <v>MESSAGE/DEAL_SETS/DEAL_SET/DEALS/DEAL/COLLATERALS/COLLATERAL/SUBJECT_PROPERTY/PROPERTY_DETAIL</v>
          </cell>
          <cell r="L102" t="str">
            <v>Existing</v>
          </cell>
          <cell r="M102" t="str">
            <v>PROPERTY_DETAIL</v>
          </cell>
          <cell r="N102" t="str">
            <v>PropertyUsageType</v>
          </cell>
          <cell r="O102" t="str">
            <v>Existing</v>
          </cell>
          <cell r="P102" t="str">
            <v>Specifies the usage intention of the borrower for the property.</v>
          </cell>
          <cell r="Q102"/>
          <cell r="R102" t="str">
            <v>Existing</v>
          </cell>
          <cell r="S102" t="str">
            <v xml:space="preserve">FHASecondaryResidence
Investment
PrimaryResidence
SecondHome </v>
          </cell>
          <cell r="T102" t="str">
            <v>R</v>
          </cell>
          <cell r="V102" t="str">
            <v>Enumeration</v>
          </cell>
          <cell r="X102" t="str">
            <v>N/A</v>
          </cell>
          <cell r="AA102" t="str">
            <v>//DEAL/COLLATERALS/COLLATERAL/SUBJECT_PROPERTY/PROPERTY_DETAIL</v>
          </cell>
          <cell r="AB102" t="str">
            <v>XPath Found In MISMO Model</v>
          </cell>
          <cell r="AC102" t="str">
            <v>XPath Found In MISMO Model</v>
          </cell>
          <cell r="AD102" t="str">
            <v>Other Validation OK</v>
          </cell>
          <cell r="AE102" t="str">
            <v>Enumerations OK</v>
          </cell>
          <cell r="AF102" t="str">
            <v>Conditionality OK</v>
          </cell>
          <cell r="AG102" t="str">
            <v>Unique ID OK</v>
          </cell>
        </row>
        <row r="103">
          <cell r="A103">
            <v>2.0194999999999999</v>
          </cell>
          <cell r="B103">
            <v>102</v>
          </cell>
          <cell r="C103">
            <v>41933.662511574075</v>
          </cell>
          <cell r="D103" t="str">
            <v>Kerns, Heather (Contractor)</v>
          </cell>
          <cell r="E103">
            <v>2</v>
          </cell>
          <cell r="F103" t="str">
            <v>Property Info</v>
          </cell>
          <cell r="G103">
            <v>2.6</v>
          </cell>
          <cell r="H103" t="str">
            <v>Occupancy</v>
          </cell>
          <cell r="K103" t="str">
            <v>MESSAGE/DEAL_SETS/DEAL_SET/DEALS/DEAL/COLLATERALS/COLLATERAL/SUBJECT_PROPERTY/PROPERTY_DETAIL</v>
          </cell>
          <cell r="L103" t="str">
            <v>Existing</v>
          </cell>
          <cell r="M103" t="str">
            <v>PROPERTY_DETAIL</v>
          </cell>
          <cell r="N103" t="str">
            <v>FHASecondaryResidenceIndicator</v>
          </cell>
          <cell r="O103" t="str">
            <v>New</v>
          </cell>
          <cell r="Q103" t="str">
            <v>When True, indicates that the home falls under the FHA Secondary Residence policy and guidelines.</v>
          </cell>
          <cell r="R103" t="str">
            <v>New</v>
          </cell>
          <cell r="T103" t="str">
            <v>CR</v>
          </cell>
          <cell r="U103" t="str">
            <v>If MortgageType = "FHA" AND PropertyUsagetype = "SecondHome"</v>
          </cell>
          <cell r="V103" t="str">
            <v>Boolean</v>
          </cell>
          <cell r="AA103" t="str">
            <v>//DEAL/COLLATERALS/COLLATERAL/SUBJECT_PROPERTY/PROPERTY_DETAIL</v>
          </cell>
          <cell r="AB103" t="str">
            <v>XPath Found In MISMO Model</v>
          </cell>
          <cell r="AC103" t="str">
            <v>#Unrecognized XPath / Data Point</v>
          </cell>
          <cell r="AD103" t="str">
            <v>Other Validation OK</v>
          </cell>
          <cell r="AF103" t="str">
            <v>Conditionality OK</v>
          </cell>
          <cell r="AG103" t="str">
            <v>Unique ID OK</v>
          </cell>
        </row>
        <row r="104">
          <cell r="A104">
            <v>2.0038999999999998</v>
          </cell>
          <cell r="B104">
            <v>103</v>
          </cell>
          <cell r="C104">
            <v>41940.630555555559</v>
          </cell>
          <cell r="D104" t="str">
            <v>Kerns, Heather (Contractor)</v>
          </cell>
          <cell r="E104">
            <v>2</v>
          </cell>
          <cell r="F104" t="str">
            <v>Property Info</v>
          </cell>
          <cell r="G104">
            <v>2.7</v>
          </cell>
          <cell r="H104" t="str">
            <v xml:space="preserve">Mixed Use Property </v>
          </cell>
          <cell r="K104" t="str">
            <v>MESSAGE/DEAL_SETS/DEAL_SET/DEALS/DEAL/COLLATERALS/COLLATERAL/SUBJECT_PROPERTY/PROPERTY_DETAIL</v>
          </cell>
          <cell r="L104" t="str">
            <v>Existing</v>
          </cell>
          <cell r="M104" t="str">
            <v>PROPERTY_DETAIL</v>
          </cell>
          <cell r="N104" t="str">
            <v>PropertyMixedUsageIndicator</v>
          </cell>
          <cell r="O104" t="str">
            <v>New</v>
          </cell>
          <cell r="P104" t="str">
            <v>#Unrecognized Data Point</v>
          </cell>
          <cell r="Q104" t="str">
            <v>When true, Indicates the subject property has space set aside to operate a commercial Business.</v>
          </cell>
          <cell r="R104" t="str">
            <v>New</v>
          </cell>
          <cell r="S104" t="str">
            <v>False
True</v>
          </cell>
          <cell r="T104" t="str">
            <v>CR</v>
          </cell>
          <cell r="U104" t="str">
            <v>If SubjectPropertyIndicator = "True"</v>
          </cell>
          <cell r="V104" t="str">
            <v>Boolean</v>
          </cell>
          <cell r="X104" t="str">
            <v>N/A</v>
          </cell>
          <cell r="AA104" t="str">
            <v>//DEAL/COLLATERALS/COLLATERAL/SUBJECT_PROPERTY/PROPERTY_DETAIL</v>
          </cell>
          <cell r="AB104" t="str">
            <v>XPath Found In MISMO Model</v>
          </cell>
          <cell r="AC104" t="str">
            <v>#Unrecognized XPath / Data Point</v>
          </cell>
          <cell r="AD104" t="str">
            <v>Other Validation OK</v>
          </cell>
          <cell r="AE104" t="str">
            <v>Enumerations OK</v>
          </cell>
          <cell r="AF104" t="str">
            <v>Conditionality OK</v>
          </cell>
          <cell r="AG104" t="str">
            <v>Unique ID OK</v>
          </cell>
        </row>
        <row r="105">
          <cell r="A105">
            <v>2.0196000000000001</v>
          </cell>
          <cell r="B105">
            <v>104</v>
          </cell>
          <cell r="C105">
            <v>41933.672743055555</v>
          </cell>
          <cell r="D105" t="str">
            <v>Kerns, Heather (Contractor)</v>
          </cell>
          <cell r="E105">
            <v>2</v>
          </cell>
          <cell r="F105" t="str">
            <v>XML File Content</v>
          </cell>
          <cell r="G105">
            <v>2.8</v>
          </cell>
          <cell r="H105" t="str">
            <v>Is the subject property a permanently affixed manufactured home?</v>
          </cell>
          <cell r="K105" t="str">
            <v>MESSAGE/DEAL_SETS/DEAL_SET/DEALS/DEAL/COLLATERALS/COLLATERAL/SUBJECT_PROPERTY/PROPERTY_DETAIL</v>
          </cell>
          <cell r="L105" t="str">
            <v>Existing</v>
          </cell>
          <cell r="M105" t="str">
            <v>PROPERTY_DETAIL</v>
          </cell>
          <cell r="N105" t="str">
            <v>ConstructionMethodType</v>
          </cell>
          <cell r="O105" t="str">
            <v>Existing</v>
          </cell>
          <cell r="P105" t="str">
            <v>Describes the construction process for the main dwelling unit of the subject property.</v>
          </cell>
          <cell r="R105" t="str">
            <v>Existing</v>
          </cell>
          <cell r="S105" t="str">
            <v>manufactured
SiteBuilt</v>
          </cell>
          <cell r="V105" t="str">
            <v>Enumeration</v>
          </cell>
          <cell r="AA105" t="str">
            <v>//DEAL/COLLATERALS/COLLATERAL/SUBJECT_PROPERTY/PROPERTY_DETAIL</v>
          </cell>
          <cell r="AB105" t="str">
            <v>XPath Found In MISMO Model</v>
          </cell>
          <cell r="AC105" t="str">
            <v>XPath Found In MISMO Model</v>
          </cell>
          <cell r="AD105" t="str">
            <v>Other Validation OK</v>
          </cell>
          <cell r="AG105" t="str">
            <v>Unique ID OK</v>
          </cell>
        </row>
        <row r="106">
          <cell r="A106">
            <v>2.0135000000000001</v>
          </cell>
          <cell r="B106">
            <v>105</v>
          </cell>
          <cell r="C106">
            <v>41933.674027777779</v>
          </cell>
          <cell r="D106" t="str">
            <v>Kerns, Heather (Contractor)</v>
          </cell>
          <cell r="E106">
            <v>2</v>
          </cell>
          <cell r="F106" t="str">
            <v>Property Info</v>
          </cell>
          <cell r="G106">
            <v>2.8</v>
          </cell>
          <cell r="H106" t="str">
            <v>Is the subject property a permanently affixed manufactured home?</v>
          </cell>
          <cell r="K106" t="str">
            <v>MESSAGE/DEAL_SETS/DEAL_SET/DEALS/DEAL/COLLATERALS/COLLATERAL/SUBJECT_PROPERTY/MANUFACTURED_HOME/MANUFACTURED_HOME_DETAIL</v>
          </cell>
          <cell r="L106" t="str">
            <v>Existing</v>
          </cell>
          <cell r="M106" t="str">
            <v>MANUFACTURED_HOME_DETAIL</v>
          </cell>
          <cell r="N106" t="str">
            <v>ManufacturedHomeAttachedToFoundationIndicator</v>
          </cell>
          <cell r="O106" t="str">
            <v>Existing</v>
          </cell>
          <cell r="P106" t="str">
            <v>Indicates that the manufactured home is attached to its foundation</v>
          </cell>
          <cell r="R106" t="str">
            <v>Existing</v>
          </cell>
          <cell r="S106" t="str">
            <v>False
True</v>
          </cell>
          <cell r="T106" t="str">
            <v>CR</v>
          </cell>
          <cell r="U106" t="str">
            <v>If ConstructionMethodType = Manufactured</v>
          </cell>
          <cell r="V106" t="str">
            <v>Boolean</v>
          </cell>
          <cell r="AA106" t="str">
            <v>//DEAL/COLLATERALS/COLLATERAL/SUBJECT_PROPERTY/MANUFACTURED_HOME/MANUFACTURED_HOME_DETAIL</v>
          </cell>
          <cell r="AB106" t="str">
            <v>XPath Found In MISMO Model</v>
          </cell>
          <cell r="AC106" t="str">
            <v>XPath Found In MISMO Model</v>
          </cell>
          <cell r="AD106" t="str">
            <v>Other Validation OK</v>
          </cell>
          <cell r="AE106" t="str">
            <v>Enumerations OK</v>
          </cell>
          <cell r="AF106" t="str">
            <v>Conditionality OK</v>
          </cell>
          <cell r="AG106" t="str">
            <v>Unique ID OK</v>
          </cell>
        </row>
        <row r="107">
          <cell r="A107">
            <v>2.0051999999999999</v>
          </cell>
          <cell r="B107">
            <v>106</v>
          </cell>
          <cell r="C107">
            <v>41933.682615740741</v>
          </cell>
          <cell r="D107" t="str">
            <v>Kerns, Heather (Contractor)</v>
          </cell>
          <cell r="E107">
            <v>2</v>
          </cell>
          <cell r="F107" t="str">
            <v>Property Info</v>
          </cell>
          <cell r="G107">
            <v>2.9</v>
          </cell>
          <cell r="H107" t="str">
            <v>Project Type - Condominium | Cooperative</v>
          </cell>
          <cell r="K107" t="str">
            <v>MESSAGE/DEAL_SETS/DEAL_SET/DEALS/DEAL/COLLATERALS/COLLATERAL/SUBJECT_PROPERTY/PROJECTS/PROJECT/PROJECT_DETAIL</v>
          </cell>
          <cell r="L107" t="str">
            <v>Existing</v>
          </cell>
          <cell r="M107" t="str">
            <v>PROJECT_DETAIL</v>
          </cell>
          <cell r="N107" t="str">
            <v>ProjectLegalStructureType</v>
          </cell>
          <cell r="O107" t="str">
            <v>Existing</v>
          </cell>
          <cell r="P107" t="str">
            <v>Specifies the form of ownership that defines the quality and quantity of ownership and rights to the individual unit owner.</v>
          </cell>
          <cell r="Q107"/>
          <cell r="R107" t="str">
            <v>Existing</v>
          </cell>
          <cell r="S107" t="str">
            <v>Condominium
Cooperative</v>
          </cell>
          <cell r="T107" t="str">
            <v>CR</v>
          </cell>
          <cell r="U107" t="str">
            <v>If PropertyInProjectIndicator = True</v>
          </cell>
          <cell r="V107" t="str">
            <v>Enumeration</v>
          </cell>
          <cell r="X107" t="str">
            <v>N/A</v>
          </cell>
          <cell r="AA107" t="str">
            <v>//DEAL/COLLATERALS/COLLATERAL/SUBJECT_PROPERTY/PROJECTS/PROJECT/PROJECT_DETAIL</v>
          </cell>
          <cell r="AB107" t="str">
            <v>#Unrecognized XPath</v>
          </cell>
          <cell r="AC107" t="str">
            <v>#Unrecognized XPath / Data Point</v>
          </cell>
          <cell r="AD107" t="str">
            <v>Other Validation OK</v>
          </cell>
          <cell r="AE107" t="str">
            <v>Enumerations OK</v>
          </cell>
          <cell r="AF107" t="str">
            <v>Conditionality OK</v>
          </cell>
          <cell r="AG107" t="str">
            <v>Unique ID OK</v>
          </cell>
        </row>
        <row r="108">
          <cell r="A108">
            <v>2.0059999999999998</v>
          </cell>
          <cell r="B108">
            <v>107</v>
          </cell>
          <cell r="C108">
            <v>41940.630636574075</v>
          </cell>
          <cell r="D108" t="str">
            <v>Kerns, Heather (Contractor)</v>
          </cell>
          <cell r="E108">
            <v>2</v>
          </cell>
          <cell r="F108" t="str">
            <v>Property Info</v>
          </cell>
          <cell r="G108">
            <v>2.9</v>
          </cell>
          <cell r="H108" t="str">
            <v>Project Type - Planned Unit Development</v>
          </cell>
          <cell r="K108" t="str">
            <v>MESSAGE/DEAL_SETS/DEAL_SET/DEALS/DEAL/COLLATERALS/COLLATERAL/SUBJECT_PROPERTY/PROJECTS/PROJECT/PROJECT_DETAIL</v>
          </cell>
          <cell r="L108" t="str">
            <v>Existing</v>
          </cell>
          <cell r="M108" t="str">
            <v>PROJECT_DETAIL</v>
          </cell>
          <cell r="N108" t="str">
            <v>PUDIndicator</v>
          </cell>
          <cell r="O108" t="str">
            <v>Existing</v>
          </cell>
          <cell r="P108" t="str">
            <v>Indicates that the project in which the subject property is located is a Planned Unit Development (PUD). A comprehensive development plan for a large land area. A PUD usually includes residences, roads, schools, recreational facilities, commercial, office and industrial areas. Also, a subdivision having lots or areas owned in common and reserved for the use of some or all of the owners of the separately owned lots.</v>
          </cell>
          <cell r="Q108" t="str">
            <v>When true, indicates that the project in which the subject property is located is a Planned Unit Development (PUD). A PUD is a project or subdivision that consists of common property and / or improvements that are owned and maintained by an owners’ association for the benefit and use of the individual unit owners.</v>
          </cell>
          <cell r="R108" t="str">
            <v>Modify</v>
          </cell>
          <cell r="S108" t="str">
            <v xml:space="preserve">False
True
</v>
          </cell>
          <cell r="T108" t="str">
            <v>R</v>
          </cell>
          <cell r="V108" t="str">
            <v>Enumeration</v>
          </cell>
          <cell r="X108" t="str">
            <v>N/A</v>
          </cell>
          <cell r="AA108" t="str">
            <v>//DEAL/COLLATERALS/COLLATERAL/SUBJECT_PROPERTY/PROJECTS/PROJECT/PROJECT_DETAIL</v>
          </cell>
          <cell r="AB108" t="str">
            <v>#Unrecognized XPath</v>
          </cell>
          <cell r="AC108" t="str">
            <v>#Unrecognized XPath / Data Point</v>
          </cell>
          <cell r="AD108" t="str">
            <v>Other Validation OK</v>
          </cell>
          <cell r="AE108" t="str">
            <v>Enumerations OK</v>
          </cell>
          <cell r="AF108" t="str">
            <v>Conditionality OK</v>
          </cell>
          <cell r="AG108" t="str">
            <v>Unique ID OK</v>
          </cell>
        </row>
        <row r="109">
          <cell r="A109">
            <v>2.0066000000000002</v>
          </cell>
          <cell r="B109">
            <v>108</v>
          </cell>
          <cell r="C109">
            <v>41940.630671296298</v>
          </cell>
          <cell r="D109" t="str">
            <v>Kerns, Heather (Contractor)</v>
          </cell>
          <cell r="E109">
            <v>2</v>
          </cell>
          <cell r="F109" t="str">
            <v>Property Info</v>
          </cell>
          <cell r="G109">
            <v>2.9</v>
          </cell>
          <cell r="H109" t="str">
            <v>Project Type - Property is not located in a project</v>
          </cell>
          <cell r="K109" t="str">
            <v>MESSAGE/DEAL_SETS/DEAL_SET/DEALS/DEAL/COLLATERALS/COLLATERAL/SUBJECT_PROPERTY/PROPERTY_DETAIL</v>
          </cell>
          <cell r="L109" t="str">
            <v>Existing</v>
          </cell>
          <cell r="M109" t="str">
            <v>PROPERTY_DETAIL</v>
          </cell>
          <cell r="N109" t="str">
            <v>PropertyInProjectIndicator</v>
          </cell>
          <cell r="O109" t="str">
            <v>New</v>
          </cell>
          <cell r="P109" t="str">
            <v>#Unrecognized Data Point</v>
          </cell>
          <cell r="Q109" t="str">
            <v>When true, indicates that the property is located in a legally recognized project.</v>
          </cell>
          <cell r="R109" t="str">
            <v>New</v>
          </cell>
          <cell r="S109" t="str">
            <v>False
True</v>
          </cell>
          <cell r="T109" t="str">
            <v>R</v>
          </cell>
          <cell r="V109" t="str">
            <v>Boolean</v>
          </cell>
          <cell r="X109" t="str">
            <v>N/A</v>
          </cell>
          <cell r="AA109" t="str">
            <v>//DEAL/COLLATERALS/COLLATERAL/SUBJECT_PROPERTY/PROPERTY_DETAIL</v>
          </cell>
          <cell r="AB109" t="str">
            <v>XPath Found In MISMO Model</v>
          </cell>
          <cell r="AC109" t="str">
            <v>#Unrecognized XPath / Data Point</v>
          </cell>
          <cell r="AD109" t="str">
            <v>Other Validation OK</v>
          </cell>
          <cell r="AE109" t="str">
            <v>Enumerations OK</v>
          </cell>
          <cell r="AF109" t="str">
            <v>Conditionality OK</v>
          </cell>
          <cell r="AG109" t="str">
            <v>Unique ID OK</v>
          </cell>
        </row>
        <row r="110">
          <cell r="A110">
            <v>2.0137999999999998</v>
          </cell>
          <cell r="B110">
            <v>109</v>
          </cell>
          <cell r="C110">
            <v>41940.387048611112</v>
          </cell>
          <cell r="D110" t="str">
            <v>Kerns, Heather (Contractor)</v>
          </cell>
          <cell r="E110">
            <v>2</v>
          </cell>
          <cell r="F110" t="str">
            <v>Property Info</v>
          </cell>
          <cell r="G110">
            <v>2.1</v>
          </cell>
          <cell r="H110" t="str">
            <v>Title will be held in what names(s)</v>
          </cell>
          <cell r="K110" t="str">
            <v>MESSAGE/DEAL_SETS/DEAL_SET/DEALS/DEAL/COLLATERALS/COLLATERAL/SUBJECT_PROPERTY/PROPERTY_TITLE/PROPERTY_TITLE_HOLDERS/PROPERTY_TITLE_HOLDER</v>
          </cell>
          <cell r="L110" t="str">
            <v>New</v>
          </cell>
          <cell r="M110" t="str">
            <v>PROPERTY_TITLE_HOLDER</v>
          </cell>
          <cell r="N110" t="str">
            <v>PropertyTitleStatusType</v>
          </cell>
          <cell r="O110" t="str">
            <v>New</v>
          </cell>
          <cell r="P110" t="str">
            <v>#Unrecognized Data Point</v>
          </cell>
          <cell r="R110" t="str">
            <v>New</v>
          </cell>
          <cell r="S110" t="str">
            <v>Proposed</v>
          </cell>
          <cell r="T110" t="str">
            <v>R</v>
          </cell>
          <cell r="V110" t="str">
            <v>Enumeration</v>
          </cell>
          <cell r="AA110" t="str">
            <v>//DEAL/COLLATERALS/COLLATERAL/SUBJECT_PROPERTY/PROPERTY_TITLE/PROPERTY_TITLE_HOLDERS/PROPERTY_TITLE_HOLDER</v>
          </cell>
          <cell r="AB110" t="str">
            <v>#Unrecognized XPath</v>
          </cell>
          <cell r="AC110" t="str">
            <v>#Unrecognized XPath / Data Point</v>
          </cell>
          <cell r="AD110" t="str">
            <v>Other Validation OK</v>
          </cell>
          <cell r="AE110" t="str">
            <v>Enumerations OK</v>
          </cell>
          <cell r="AF110" t="str">
            <v>Conditionality OK</v>
          </cell>
          <cell r="AG110" t="str">
            <v>Unique ID OK</v>
          </cell>
        </row>
        <row r="111">
          <cell r="A111">
            <v>2.0082</v>
          </cell>
          <cell r="B111">
            <v>110</v>
          </cell>
          <cell r="C111">
            <v>41942.469814814816</v>
          </cell>
          <cell r="D111" t="str">
            <v>g8ugjc</v>
          </cell>
          <cell r="E111">
            <v>2</v>
          </cell>
          <cell r="F111" t="str">
            <v>Property Info</v>
          </cell>
          <cell r="G111">
            <v>2.1</v>
          </cell>
          <cell r="H111" t="str">
            <v>Title will be held in what names(s)</v>
          </cell>
          <cell r="K111" t="str">
            <v>MESSAGE/DEAL_SETS/DEAL_SET/DEALS/DEAL/COLLATERALS/COLLATERAL/SUBJECT_PROPERTY/PROPERTY_TITLE/PROPERTY_TITLE_HOLDERS/PROPERTY_TITLE_HOLDER</v>
          </cell>
          <cell r="L111" t="str">
            <v>New</v>
          </cell>
          <cell r="M111" t="str">
            <v>PROPERTY_TITLE_HOLDER</v>
          </cell>
          <cell r="N111" t="str">
            <v>FullName</v>
          </cell>
          <cell r="O111" t="str">
            <v>Existing</v>
          </cell>
          <cell r="P111" t="str">
            <v>The unparsed name of either an individual or a legal entity.</v>
          </cell>
          <cell r="Q111"/>
          <cell r="R111" t="str">
            <v>Existing</v>
          </cell>
          <cell r="T111" t="str">
            <v>R</v>
          </cell>
          <cell r="V111" t="str">
            <v>String</v>
          </cell>
          <cell r="X111" t="str">
            <v>PropertyOwner</v>
          </cell>
          <cell r="AA111" t="str">
            <v>//DEAL/COLLATERALS/COLLATERAL/SUBJECT_PROPERTY/PROPERTY_TITLE/PROPERTY_TITLE_HOLDERS/PROPERTY_TITLE_HOLDER</v>
          </cell>
          <cell r="AB111" t="str">
            <v>#Unrecognized XPath</v>
          </cell>
          <cell r="AC111" t="str">
            <v>#Manual Validation Required</v>
          </cell>
          <cell r="AD111" t="str">
            <v>Other Validation OK</v>
          </cell>
          <cell r="AE111" t="str">
            <v>Enumerations OK</v>
          </cell>
          <cell r="AF111" t="str">
            <v>Conditionality OK</v>
          </cell>
          <cell r="AG111" t="str">
            <v>Unique ID OK</v>
          </cell>
        </row>
        <row r="112">
          <cell r="A112">
            <v>2.0085000000000002</v>
          </cell>
          <cell r="B112">
            <v>111</v>
          </cell>
          <cell r="C112">
            <v>41942.456724537034</v>
          </cell>
          <cell r="D112" t="str">
            <v>g8ugjc</v>
          </cell>
          <cell r="E112">
            <v>2</v>
          </cell>
          <cell r="F112" t="str">
            <v>Property Info</v>
          </cell>
          <cell r="G112">
            <v>2.11</v>
          </cell>
          <cell r="H112" t="str">
            <v>Title currently  held in what names(s)</v>
          </cell>
          <cell r="K112" t="str">
            <v>MESSAGE/DEAL_SETS/DEAL_SET/DEALS/DEAL/COLLATERALS/COLLATERAL/SUBJECT_PROPERTY/PROPERTY_TITLE/PROPERTY_TITLE_HOLDERS/PROPERTY_TITLE_HOLDER</v>
          </cell>
          <cell r="L112" t="str">
            <v>New</v>
          </cell>
          <cell r="M112" t="str">
            <v>PROPERTY_TITLE_HOLDER</v>
          </cell>
          <cell r="N112" t="str">
            <v>PropertyTitleStatusType</v>
          </cell>
          <cell r="O112" t="str">
            <v>New</v>
          </cell>
          <cell r="P112" t="str">
            <v>#Unrecognized Data Point</v>
          </cell>
          <cell r="Q112"/>
          <cell r="R112" t="str">
            <v>New</v>
          </cell>
          <cell r="S112" t="str">
            <v>Current</v>
          </cell>
          <cell r="T112" t="str">
            <v>CR</v>
          </cell>
          <cell r="U112" t="str">
            <v>If LoanPurposeType = Refinance</v>
          </cell>
          <cell r="V112" t="str">
            <v>Enumeration</v>
          </cell>
          <cell r="W112" t="str">
            <v xml:space="preserve">
</v>
          </cell>
          <cell r="X112" t="str">
            <v>PropertyOwner</v>
          </cell>
          <cell r="AA112" t="str">
            <v>//DEAL/COLLATERALS/COLLATERAL/SUBJECT_PROPERTY/PROPERTY_TITLE/PROPERTY_TITLE_HOLDERS/PROPERTY_TITLE_HOLDER</v>
          </cell>
          <cell r="AB112" t="str">
            <v>#Unrecognized XPath</v>
          </cell>
          <cell r="AC112" t="str">
            <v>#Unrecognized XPath / Data Point</v>
          </cell>
          <cell r="AD112" t="str">
            <v>Other Validation OK</v>
          </cell>
          <cell r="AE112" t="str">
            <v>Enumerations OK</v>
          </cell>
          <cell r="AF112" t="str">
            <v>Conditionality OK</v>
          </cell>
          <cell r="AG112" t="str">
            <v>Unique ID OK</v>
          </cell>
        </row>
        <row r="113">
          <cell r="A113">
            <v>2.0085999999999999</v>
          </cell>
          <cell r="B113">
            <v>112</v>
          </cell>
          <cell r="C113">
            <v>41942.456828703704</v>
          </cell>
          <cell r="D113" t="str">
            <v>g8ugjc</v>
          </cell>
          <cell r="E113">
            <v>2</v>
          </cell>
          <cell r="F113" t="str">
            <v>Property Info</v>
          </cell>
          <cell r="G113">
            <v>2.11</v>
          </cell>
          <cell r="H113" t="str">
            <v>Title currently  held in what names(s)</v>
          </cell>
          <cell r="K113" t="str">
            <v>MESSAGE/DEAL_SETS/DEAL_SET/DEALS/DEAL/COLLATERALS/COLLATERAL/SUBJECT_PROPERTY/PROPERTY_TITLE/PROPERTY_TITLE_HOLDERS/PROPERTY_TITLE_HOLDER</v>
          </cell>
          <cell r="L113" t="str">
            <v>New</v>
          </cell>
          <cell r="M113" t="str">
            <v>PROPERTY_TITLE_HOLDER</v>
          </cell>
          <cell r="N113" t="str">
            <v>FullName</v>
          </cell>
          <cell r="O113" t="str">
            <v>Existing</v>
          </cell>
          <cell r="P113" t="str">
            <v>The unparsed name of either an individual or a legal entity.</v>
          </cell>
          <cell r="Q113"/>
          <cell r="R113" t="str">
            <v>Existing</v>
          </cell>
          <cell r="T113" t="str">
            <v>CR</v>
          </cell>
          <cell r="U113" t="str">
            <v>If LoanPurposeType = Refinance</v>
          </cell>
          <cell r="V113" t="str">
            <v>String</v>
          </cell>
          <cell r="X113" t="str">
            <v>PropertyOwner</v>
          </cell>
          <cell r="AA113" t="str">
            <v>//DEAL/COLLATERALS/COLLATERAL/SUBJECT_PROPERTY/PROPERTY_TITLE/PROPERTY_TITLE_HOLDERS/PROPERTY_TITLE_HOLDER</v>
          </cell>
          <cell r="AB113" t="str">
            <v>#Unrecognized XPath</v>
          </cell>
          <cell r="AC113" t="str">
            <v>#Manual Validation Required</v>
          </cell>
          <cell r="AD113" t="str">
            <v>Other Validation OK</v>
          </cell>
          <cell r="AE113" t="str">
            <v>Enumerations OK</v>
          </cell>
          <cell r="AF113" t="str">
            <v>Conditionality OK</v>
          </cell>
          <cell r="AG113" t="str">
            <v>Unique ID OK</v>
          </cell>
        </row>
        <row r="114">
          <cell r="A114">
            <v>2.0087999999999999</v>
          </cell>
          <cell r="B114">
            <v>113</v>
          </cell>
          <cell r="C114">
            <v>41942.456956018519</v>
          </cell>
          <cell r="D114" t="str">
            <v>g8ugjc</v>
          </cell>
          <cell r="E114">
            <v>2</v>
          </cell>
          <cell r="F114" t="str">
            <v>Property Info</v>
          </cell>
          <cell r="G114">
            <v>2.12</v>
          </cell>
          <cell r="H114" t="str">
            <v>Fee Simple | Leasehold | Life Estate</v>
          </cell>
          <cell r="K114" t="str">
            <v>MESSAGE/DEAL_SETS/DEAL_SET/DEALS/DEAL/COLLATERALS/COLLATERAL/SUBJECT_PROPERTY/PROPERTY_DETAIL</v>
          </cell>
          <cell r="L114" t="str">
            <v>Existing</v>
          </cell>
          <cell r="M114" t="str">
            <v>PROPERTY_DETAIL</v>
          </cell>
          <cell r="N114" t="str">
            <v>PropertyEstateType</v>
          </cell>
          <cell r="O114" t="str">
            <v>Existing</v>
          </cell>
          <cell r="P114" t="str">
            <v>Specifies the ownership interest in the property.</v>
          </cell>
          <cell r="Q114"/>
          <cell r="R114" t="str">
            <v>Existing</v>
          </cell>
          <cell r="S114" t="str">
            <v>FeeSimple
Leasehold
LifeEstate</v>
          </cell>
          <cell r="T114" t="str">
            <v>R</v>
          </cell>
          <cell r="V114" t="str">
            <v>Enumeration</v>
          </cell>
          <cell r="X114" t="str">
            <v>N/A</v>
          </cell>
          <cell r="AA114" t="str">
            <v>//DEAL/COLLATERALS/COLLATERAL/SUBJECT_PROPERTY/PROPERTY_DETAIL</v>
          </cell>
          <cell r="AB114" t="str">
            <v>XPath Found In MISMO Model</v>
          </cell>
          <cell r="AC114" t="str">
            <v>XPath Found In MISMO Model</v>
          </cell>
          <cell r="AD114" t="str">
            <v>Other Validation OK</v>
          </cell>
          <cell r="AE114" t="str">
            <v>Enumerations OK</v>
          </cell>
          <cell r="AF114" t="str">
            <v>Conditionality OK</v>
          </cell>
          <cell r="AG114" t="str">
            <v>Unique ID OK</v>
          </cell>
        </row>
        <row r="115">
          <cell r="A115">
            <v>2.0089999999999999</v>
          </cell>
          <cell r="B115">
            <v>114</v>
          </cell>
          <cell r="C115">
            <v>41932.440567129626</v>
          </cell>
          <cell r="D115" t="str">
            <v>Kerns, Heather (Contractor)</v>
          </cell>
          <cell r="E115">
            <v>2</v>
          </cell>
          <cell r="F115" t="str">
            <v>Property Info</v>
          </cell>
          <cell r="G115" t="str">
            <v>2.12.1</v>
          </cell>
          <cell r="H115" t="str">
            <v>Expiration Date</v>
          </cell>
          <cell r="K115" t="str">
            <v>MESSAGE/DEAL_SETS/DEAL_SET/DEALS/DEAL/COLLATERALS/COLLATERAL/SUBJECT_PROPERTY/PROPERTY_DETAIL</v>
          </cell>
          <cell r="L115" t="str">
            <v>Existing</v>
          </cell>
          <cell r="M115" t="str">
            <v>PROPERTY_DETAIL</v>
          </cell>
          <cell r="N115" t="str">
            <v>PropertyGroundLeaseExpirationDate</v>
          </cell>
          <cell r="O115" t="str">
            <v>Existing</v>
          </cell>
          <cell r="P115" t="str">
            <v>The final expiration date of the ground lease.</v>
          </cell>
          <cell r="Q115"/>
          <cell r="R115" t="str">
            <v>Existing</v>
          </cell>
          <cell r="T115" t="str">
            <v>CR</v>
          </cell>
          <cell r="U115" t="str">
            <v>If PropertyEstateType = Leasehold</v>
          </cell>
          <cell r="V115" t="str">
            <v>YYYY-MM-DD</v>
          </cell>
          <cell r="X115" t="str">
            <v>N/A</v>
          </cell>
          <cell r="AA115" t="str">
            <v>//DEAL/COLLATERALS/COLLATERAL/SUBJECT_PROPERTY/PROPERTY_DETAIL</v>
          </cell>
          <cell r="AB115" t="str">
            <v>XPath Found In MISMO Model</v>
          </cell>
          <cell r="AC115" t="str">
            <v>XPath Found In MISMO Model</v>
          </cell>
          <cell r="AD115" t="str">
            <v>Other Validation OK</v>
          </cell>
          <cell r="AE115" t="str">
            <v>Enumerations OK</v>
          </cell>
          <cell r="AF115" t="str">
            <v>Conditionality OK</v>
          </cell>
          <cell r="AG115" t="str">
            <v>Unique ID OK</v>
          </cell>
        </row>
        <row r="116">
          <cell r="A116">
            <v>2.0091999999999999</v>
          </cell>
          <cell r="B116">
            <v>115</v>
          </cell>
          <cell r="C116">
            <v>41947.593449074076</v>
          </cell>
          <cell r="D116" t="str">
            <v>TONG ZHANG</v>
          </cell>
          <cell r="E116">
            <v>2</v>
          </cell>
          <cell r="F116" t="str">
            <v>Property Info</v>
          </cell>
          <cell r="G116">
            <v>2.13</v>
          </cell>
          <cell r="H116" t="str">
            <v>Allotted Trust Land | Fee Simple (on reservation) | Tribal Trust Land | Individual Trust Land |Other</v>
          </cell>
          <cell r="K116" t="str">
            <v>MESSAGE/DEAL_SETS/DEAL_SET/DEALS/DEAL/COLLATERALS/COLLATERAL/SUBJECT_PROPERTY/PROPERTY_DETAIL</v>
          </cell>
          <cell r="L116" t="str">
            <v>Existing</v>
          </cell>
          <cell r="M116" t="str">
            <v>PROPERTY_DETAIL</v>
          </cell>
          <cell r="N116" t="str">
            <v>IndianCountryLandTenureType</v>
          </cell>
          <cell r="O116" t="str">
            <v>New</v>
          </cell>
          <cell r="P116" t="str">
            <v>#Unrecognized Data Point</v>
          </cell>
          <cell r="Q116" t="str">
            <v>The legal means in which Indian Country land may be owned.</v>
          </cell>
          <cell r="R116" t="str">
            <v>New</v>
          </cell>
          <cell r="S116" t="str">
            <v>AllottedLand
FeeSimple
IndividualTrustLand
Other
TribalTrustLand</v>
          </cell>
          <cell r="T116" t="str">
            <v>CR</v>
          </cell>
          <cell r="U116" t="str">
            <v>If applies</v>
          </cell>
          <cell r="V116" t="str">
            <v>Enumeration</v>
          </cell>
          <cell r="X116" t="str">
            <v>N/A</v>
          </cell>
          <cell r="AA116" t="str">
            <v>//DEAL/COLLATERALS/COLLATERAL/SUBJECT_PROPERTY/PROPERTY_DETAIL</v>
          </cell>
          <cell r="AB116" t="str">
            <v>XPath Found In MISMO Model</v>
          </cell>
          <cell r="AC116" t="str">
            <v>#Unrecognized XPath / Data Point</v>
          </cell>
          <cell r="AD116" t="str">
            <v>Other Validation OK</v>
          </cell>
          <cell r="AE116" t="str">
            <v>Enumerations OK</v>
          </cell>
          <cell r="AF116" t="str">
            <v>Conditionality OK</v>
          </cell>
          <cell r="AG116" t="str">
            <v>Unique ID OK</v>
          </cell>
        </row>
        <row r="117">
          <cell r="A117">
            <v>2.0097</v>
          </cell>
          <cell r="B117">
            <v>116</v>
          </cell>
          <cell r="C117">
            <v>41941.419930555552</v>
          </cell>
          <cell r="D117" t="str">
            <v>g8ugjc</v>
          </cell>
          <cell r="E117">
            <v>2</v>
          </cell>
          <cell r="F117" t="str">
            <v>Property Info</v>
          </cell>
          <cell r="G117">
            <v>2.13</v>
          </cell>
          <cell r="H117" t="str">
            <v>Explain</v>
          </cell>
          <cell r="K117" t="str">
            <v>MESSAGE/DEAL_SETS/DEAL_SET/DEALS/DEAL/COLLATERALS/COLLATERAL/SUBJECT_PROPERTY/PROPERTY_DETAIL</v>
          </cell>
          <cell r="L117" t="str">
            <v>Existing</v>
          </cell>
          <cell r="M117" t="str">
            <v>PROPERTY_DETAIL</v>
          </cell>
          <cell r="N117" t="str">
            <v>IndianCountryLandTenureTypeOtherDescription</v>
          </cell>
          <cell r="O117" t="str">
            <v>New</v>
          </cell>
          <cell r="P117" t="str">
            <v>#Unrecognized Data Point</v>
          </cell>
          <cell r="Q117" t="str">
            <v>A free-form text field used to collect additional information when Other is selected for Indian Country Land Tenure Type.</v>
          </cell>
          <cell r="R117" t="str">
            <v>New</v>
          </cell>
          <cell r="T117" t="str">
            <v>CR</v>
          </cell>
          <cell r="U117" t="str">
            <v>If IndianCountryLandTenureType = "Other"</v>
          </cell>
          <cell r="V117" t="str">
            <v>String</v>
          </cell>
          <cell r="X117" t="str">
            <v>N/A</v>
          </cell>
          <cell r="AA117" t="str">
            <v>//DEAL/COLLATERALS/COLLATERAL/SUBJECT_PROPERTY/PROPERTY_DETAIL</v>
          </cell>
          <cell r="AB117" t="str">
            <v>XPath Found In MISMO Model</v>
          </cell>
          <cell r="AC117" t="str">
            <v>#Unrecognized XPath / Data Point</v>
          </cell>
          <cell r="AD117" t="str">
            <v>Other Validation OK</v>
          </cell>
          <cell r="AE117" t="str">
            <v>Enumerations OK</v>
          </cell>
          <cell r="AF117" t="str">
            <v>Conditionality OK</v>
          </cell>
          <cell r="AG117" t="str">
            <v>Unique ID OK</v>
          </cell>
        </row>
        <row r="118">
          <cell r="A118">
            <v>2.0105</v>
          </cell>
          <cell r="B118">
            <v>117</v>
          </cell>
          <cell r="C118">
            <v>41940.630972222221</v>
          </cell>
          <cell r="D118" t="str">
            <v>Kerns, Heather (Contractor)</v>
          </cell>
          <cell r="E118">
            <v>2</v>
          </cell>
          <cell r="F118" t="str">
            <v>Property Info</v>
          </cell>
          <cell r="G118">
            <v>2.14</v>
          </cell>
          <cell r="H118" t="str">
            <v>Title will be held by Inter Vivos</v>
          </cell>
          <cell r="K118" t="str">
            <v>MESSAGE/DEAL_SETS/DEAL_SET/DEALS/DEAL/PARTIES/PARTY/ROLES/ROLE/ROLE_DETAIL</v>
          </cell>
          <cell r="L118" t="str">
            <v>Existing</v>
          </cell>
          <cell r="M118" t="str">
            <v>ROLE_DETAIL</v>
          </cell>
          <cell r="N118" t="str">
            <v>PartyRoleType</v>
          </cell>
          <cell r="O118" t="str">
            <v>Existing</v>
          </cell>
          <cell r="P118" t="str">
            <v>Identifies the role that the party plays in the transaction. Parties may be either a person or legal entity. A party may play multiple roles in a transaction.</v>
          </cell>
          <cell r="Q118"/>
          <cell r="R118" t="str">
            <v>Existing</v>
          </cell>
          <cell r="S118" t="str">
            <v>Trust</v>
          </cell>
          <cell r="T118" t="str">
            <v>CR</v>
          </cell>
          <cell r="U118" t="str">
            <v>If Title is held by a trust</v>
          </cell>
          <cell r="V118" t="str">
            <v>Enumeration</v>
          </cell>
          <cell r="X118" t="str">
            <v>Trust</v>
          </cell>
          <cell r="AA118" t="str">
            <v>//DEAL/PARTIES/PARTY/ROLES/ROLE/ROLE_DETAIL</v>
          </cell>
          <cell r="AB118" t="str">
            <v>XPath Found In MISMO Model</v>
          </cell>
          <cell r="AC118" t="str">
            <v>XPath Found In MISMO Model</v>
          </cell>
          <cell r="AD118" t="str">
            <v>Other Validation OK</v>
          </cell>
          <cell r="AE118" t="str">
            <v>Enumerations OK</v>
          </cell>
          <cell r="AF118" t="str">
            <v>Conditionality OK</v>
          </cell>
          <cell r="AG118" t="str">
            <v>Unique ID OK</v>
          </cell>
        </row>
        <row r="119">
          <cell r="A119">
            <v>2.0106000000000002</v>
          </cell>
          <cell r="B119">
            <v>118</v>
          </cell>
          <cell r="C119">
            <v>41940.631006944444</v>
          </cell>
          <cell r="D119" t="str">
            <v>Kerns, Heather (Contractor)</v>
          </cell>
          <cell r="E119">
            <v>2</v>
          </cell>
          <cell r="F119" t="str">
            <v>Property Info</v>
          </cell>
          <cell r="G119">
            <v>2.14</v>
          </cell>
          <cell r="H119" t="str">
            <v>Title will be held by Inter Vivos</v>
          </cell>
          <cell r="K119" t="str">
            <v>MESSAGE/DEAL_SETS/DEAL_SET/DEALS/DEAL/PARTIES/PARTY/ROLES/ROLE/TRUST</v>
          </cell>
          <cell r="L119" t="str">
            <v>Existing</v>
          </cell>
          <cell r="M119" t="str">
            <v>TRUST</v>
          </cell>
          <cell r="N119" t="str">
            <v>TrustClassificationType</v>
          </cell>
          <cell r="O119" t="str">
            <v>Existing</v>
          </cell>
          <cell r="P119" t="str">
            <v>Defines the specific category or type of trust.</v>
          </cell>
          <cell r="Q119"/>
          <cell r="R119" t="str">
            <v>Existing</v>
          </cell>
          <cell r="S119" t="str">
            <v>LandTrust
LivingTrust</v>
          </cell>
          <cell r="T119" t="str">
            <v>CR</v>
          </cell>
          <cell r="U119" t="str">
            <v>If Title is held by a trust</v>
          </cell>
          <cell r="V119" t="str">
            <v>Enumeration</v>
          </cell>
          <cell r="X119" t="str">
            <v>Trust</v>
          </cell>
          <cell r="AA119" t="str">
            <v>//DEAL/PARTIES/PARTY/ROLES/ROLE/TRUST</v>
          </cell>
          <cell r="AB119" t="str">
            <v>XPath Found In MISMO Model</v>
          </cell>
          <cell r="AC119" t="str">
            <v>XPath Found In MISMO Model</v>
          </cell>
          <cell r="AD119" t="str">
            <v>Other Validation OK</v>
          </cell>
          <cell r="AE119" t="str">
            <v>Enumerations OK</v>
          </cell>
          <cell r="AF119" t="str">
            <v>Conditionality OK</v>
          </cell>
          <cell r="AG119" t="str">
            <v>Unique ID OK</v>
          </cell>
        </row>
        <row r="120">
          <cell r="B120">
            <v>119</v>
          </cell>
          <cell r="C120">
            <v>41932.44630787037</v>
          </cell>
          <cell r="D120" t="str">
            <v>Kerns, Heather (Contractor)</v>
          </cell>
          <cell r="G120">
            <v>3</v>
          </cell>
          <cell r="H120" t="str">
            <v>Type of Mortgage and Terms of Loan</v>
          </cell>
          <cell r="AD120" t="str">
            <v>Other Validation OK</v>
          </cell>
          <cell r="AG120" t="str">
            <v>Unique ID OK</v>
          </cell>
        </row>
        <row r="121">
          <cell r="A121">
            <v>3.0001000000000002</v>
          </cell>
          <cell r="B121">
            <v>120</v>
          </cell>
          <cell r="C121">
            <v>41940.631064814814</v>
          </cell>
          <cell r="D121" t="str">
            <v>Kerns, Heather (Contractor)</v>
          </cell>
          <cell r="E121">
            <v>3</v>
          </cell>
          <cell r="F121" t="str">
            <v>Type of Mortgage/Terms</v>
          </cell>
          <cell r="G121">
            <v>3.1</v>
          </cell>
          <cell r="H121" t="str">
            <v>Conventional | FHA | VA |USDA Rural Development | Other</v>
          </cell>
          <cell r="K121" t="str">
            <v>MESSAGE/DEAL_SETS/DEAL_SET/DEALS/DEAL/LOANS/LOAN/TERMS_OF_LOAN</v>
          </cell>
          <cell r="L121" t="str">
            <v>Existing</v>
          </cell>
          <cell r="M121" t="str">
            <v>TERMS_OF_LOAN</v>
          </cell>
          <cell r="N121" t="str">
            <v>MortgageType</v>
          </cell>
          <cell r="O121" t="str">
            <v>Existing</v>
          </cell>
          <cell r="P121" t="str">
            <v>Identifies the highest level private or public sector entity under whose guidelines the mortgage is originated.</v>
          </cell>
          <cell r="Q121"/>
          <cell r="R121" t="str">
            <v>Existing</v>
          </cell>
          <cell r="S121" t="str">
            <v>Conventional
FHA
LocalAgency
Other
publicAndIndianHousing
StateAgency
USDARuralDevelopment
VA</v>
          </cell>
          <cell r="T121" t="str">
            <v>R</v>
          </cell>
          <cell r="V121" t="str">
            <v>Enumeration</v>
          </cell>
          <cell r="X121" t="str">
            <v>N/A</v>
          </cell>
          <cell r="AA121" t="str">
            <v>//DEAL/LOANS/LOAN/TERMS_OF_LOAN</v>
          </cell>
          <cell r="AB121" t="str">
            <v>XPath Found In MISMO Model</v>
          </cell>
          <cell r="AC121" t="str">
            <v>XPath Found In MISMO Model</v>
          </cell>
          <cell r="AD121" t="str">
            <v>Other Validation OK</v>
          </cell>
          <cell r="AE121" t="str">
            <v>Enumerations OK</v>
          </cell>
          <cell r="AF121" t="str">
            <v>Conditionality OK</v>
          </cell>
          <cell r="AG121" t="str">
            <v>Unique ID OK</v>
          </cell>
        </row>
        <row r="122">
          <cell r="A122">
            <v>3.0009000000000001</v>
          </cell>
          <cell r="B122">
            <v>121</v>
          </cell>
          <cell r="C122">
            <v>41932.446562500001</v>
          </cell>
          <cell r="D122" t="str">
            <v>Kerns, Heather (Contractor)</v>
          </cell>
          <cell r="E122">
            <v>3</v>
          </cell>
          <cell r="F122" t="str">
            <v>Type of Mortgage/Terms</v>
          </cell>
          <cell r="G122">
            <v>3.1</v>
          </cell>
          <cell r="H122" t="str">
            <v>Loan Type</v>
          </cell>
          <cell r="K122" t="str">
            <v>MESSAGE/DEAL_SETS/DEAL_SET/DEALS/DEAL/LOANS/LOAN/TERMS_OF_LOAN</v>
          </cell>
          <cell r="L122" t="str">
            <v>Existing</v>
          </cell>
          <cell r="M122" t="str">
            <v>TERMS_OF_LOAN</v>
          </cell>
          <cell r="N122" t="str">
            <v>MortgageTypeOtherDescription</v>
          </cell>
          <cell r="O122" t="str">
            <v>Existing</v>
          </cell>
          <cell r="P122" t="str">
            <v>A free-form text field used to collect additional information or a description of the mortgage type when Other is selected.</v>
          </cell>
          <cell r="Q122"/>
          <cell r="R122" t="str">
            <v>Existing</v>
          </cell>
          <cell r="T122" t="str">
            <v>CR</v>
          </cell>
          <cell r="U122" t="str">
            <v>If MortgageType = "Other"</v>
          </cell>
          <cell r="V122" t="str">
            <v>String</v>
          </cell>
          <cell r="X122" t="str">
            <v>N/A</v>
          </cell>
          <cell r="AA122" t="str">
            <v>//DEAL/LOANS/LOAN/TERMS_OF_LOAN</v>
          </cell>
          <cell r="AB122" t="str">
            <v>XPath Found In MISMO Model</v>
          </cell>
          <cell r="AC122" t="str">
            <v>XPath Found In MISMO Model</v>
          </cell>
          <cell r="AD122" t="str">
            <v>Other Validation OK</v>
          </cell>
          <cell r="AE122" t="str">
            <v>Enumerations OK</v>
          </cell>
          <cell r="AF122" t="str">
            <v>Conditionality OK</v>
          </cell>
          <cell r="AG122" t="str">
            <v>Unique ID OK</v>
          </cell>
        </row>
        <row r="123">
          <cell r="A123">
            <v>3.0009999999999999</v>
          </cell>
          <cell r="B123">
            <v>122</v>
          </cell>
          <cell r="C123">
            <v>41940.63113425926</v>
          </cell>
          <cell r="D123" t="str">
            <v>Kerns, Heather (Contractor)</v>
          </cell>
          <cell r="E123">
            <v>3</v>
          </cell>
          <cell r="F123" t="str">
            <v>Type of Mortgage/Terms</v>
          </cell>
          <cell r="G123">
            <v>3.2</v>
          </cell>
          <cell r="H123" t="str">
            <v>Subject Mortgage Lien Type - First Lien</v>
          </cell>
          <cell r="K123" t="str">
            <v>MESSAGE/DEAL_SETS/DEAL_SET/DEALS/DEAL/LOANS/LOAN/TERMS_OF_LOAN</v>
          </cell>
          <cell r="L123" t="str">
            <v>Existing</v>
          </cell>
          <cell r="M123" t="str">
            <v>TERMS_OF_LOAN</v>
          </cell>
          <cell r="N123" t="str">
            <v>LienPriorityType</v>
          </cell>
          <cell r="O123" t="str">
            <v>Existing</v>
          </cell>
          <cell r="P123" t="str">
            <v>Specifies the priority of the lien against the subject property.</v>
          </cell>
          <cell r="Q123"/>
          <cell r="R123" t="str">
            <v>Existing</v>
          </cell>
          <cell r="S123" t="str">
            <v>FirstLien
FourthLien
SecondLien
ThirdLien</v>
          </cell>
          <cell r="T123" t="str">
            <v>R</v>
          </cell>
          <cell r="V123" t="str">
            <v>Enumeration</v>
          </cell>
          <cell r="X123" t="str">
            <v>N/A</v>
          </cell>
          <cell r="AA123" t="str">
            <v>//DEAL/LOANS/LOAN/TERMS_OF_LOAN</v>
          </cell>
          <cell r="AB123" t="str">
            <v>XPath Found In MISMO Model</v>
          </cell>
          <cell r="AC123" t="str">
            <v>XPath Found In MISMO Model</v>
          </cell>
          <cell r="AD123" t="str">
            <v>Other Validation OK</v>
          </cell>
          <cell r="AE123" t="str">
            <v>Enumerations OK</v>
          </cell>
          <cell r="AF123" t="str">
            <v>Conditionality OK</v>
          </cell>
          <cell r="AG123" t="str">
            <v>Unique ID OK</v>
          </cell>
        </row>
        <row r="124">
          <cell r="A124">
            <v>3.0011999999999999</v>
          </cell>
          <cell r="B124">
            <v>123</v>
          </cell>
          <cell r="C124">
            <v>41932.450474537036</v>
          </cell>
          <cell r="D124" t="str">
            <v>Kerns, Heather (Contractor)</v>
          </cell>
          <cell r="E124">
            <v>3</v>
          </cell>
          <cell r="F124" t="str">
            <v>Type of Mortgage/Terms</v>
          </cell>
          <cell r="G124">
            <v>3.3</v>
          </cell>
          <cell r="H124" t="str">
            <v>Amortization Type - Fixed Rate | Adjustable Rate | Step Rate | Other</v>
          </cell>
          <cell r="K124" t="str">
            <v>MESSAGE/DEAL_SETS/DEAL_SET/DEALS/DEAL/LOANS/LOAN/AMORTIZATION/AMORTIZATION_RULE</v>
          </cell>
          <cell r="L124" t="str">
            <v>Existing</v>
          </cell>
          <cell r="M124" t="str">
            <v>AMORTIZATION_RULE</v>
          </cell>
          <cell r="N124" t="str">
            <v>AmortizationType</v>
          </cell>
          <cell r="O124" t="str">
            <v>Existing</v>
          </cell>
          <cell r="P124" t="str">
            <v>A classification or description of a loan or a group of loans generally based on the changeability of the rate or payment over time.</v>
          </cell>
          <cell r="Q124"/>
          <cell r="R124" t="str">
            <v>Existing</v>
          </cell>
          <cell r="S124" t="str">
            <v>AdjustableRate
Fixed
GEM
GPM
GraduatedPaymentARM
Other
RateImprovementMortgage
Step</v>
          </cell>
          <cell r="T124" t="str">
            <v>R</v>
          </cell>
          <cell r="V124" t="str">
            <v>Enumeration</v>
          </cell>
          <cell r="X124" t="str">
            <v>N/A</v>
          </cell>
          <cell r="AA124" t="str">
            <v>//DEAL/LOANS/LOAN/AMORTIZATION/AMORTIZATION_RULE</v>
          </cell>
          <cell r="AB124" t="str">
            <v>XPath Found In MISMO Model</v>
          </cell>
          <cell r="AC124" t="str">
            <v>XPath Found In MISMO Model</v>
          </cell>
          <cell r="AD124" t="str">
            <v>Other Validation OK</v>
          </cell>
          <cell r="AE124" t="str">
            <v>Enumerations OK</v>
          </cell>
          <cell r="AF124" t="str">
            <v>Conditionality OK</v>
          </cell>
          <cell r="AG124" t="str">
            <v>Unique ID OK</v>
          </cell>
        </row>
        <row r="125">
          <cell r="A125">
            <v>3.0072000000000001</v>
          </cell>
          <cell r="B125">
            <v>124</v>
          </cell>
          <cell r="C125">
            <v>41932.450567129628</v>
          </cell>
          <cell r="D125" t="str">
            <v>Kerns, Heather (Contractor)</v>
          </cell>
          <cell r="E125">
            <v>3</v>
          </cell>
          <cell r="F125" t="str">
            <v>Type of Mortgage/Terms</v>
          </cell>
          <cell r="G125">
            <v>3.3</v>
          </cell>
          <cell r="H125" t="str">
            <v>Amortization type, Other description</v>
          </cell>
          <cell r="K125" t="str">
            <v>MESSAGE/DEAL_SETS/DEAL_SET/DEALS/DEAL/LOANS/LOAN/AMORTIZATION/AMORTIZATION_RULE</v>
          </cell>
          <cell r="L125" t="str">
            <v>Existing</v>
          </cell>
          <cell r="M125" t="str">
            <v>AMORTIZATION_RULE</v>
          </cell>
          <cell r="N125" t="str">
            <v>AmortizationTypeOtherDescription</v>
          </cell>
          <cell r="O125" t="str">
            <v>Existing</v>
          </cell>
          <cell r="P125" t="str">
            <v>A free-form text field used to collect additional information or a description of the amortization type when Other is selected.</v>
          </cell>
          <cell r="R125" t="str">
            <v>Existing</v>
          </cell>
          <cell r="T125" t="str">
            <v>CR</v>
          </cell>
          <cell r="U125" t="str">
            <v>If AmortizationType= "Other"</v>
          </cell>
          <cell r="V125" t="str">
            <v>String</v>
          </cell>
          <cell r="AA125" t="str">
            <v>//DEAL/LOANS/LOAN/AMORTIZATION/AMORTIZATION_RULE</v>
          </cell>
          <cell r="AB125" t="str">
            <v>XPath Found In MISMO Model</v>
          </cell>
          <cell r="AC125" t="str">
            <v>XPath Found In MISMO Model</v>
          </cell>
          <cell r="AD125" t="str">
            <v>Other Validation OK</v>
          </cell>
          <cell r="AF125" t="str">
            <v>Conditionality OK</v>
          </cell>
          <cell r="AG125" t="str">
            <v>Unique ID OK</v>
          </cell>
        </row>
        <row r="126">
          <cell r="A126">
            <v>3.0017</v>
          </cell>
          <cell r="B126">
            <v>125</v>
          </cell>
          <cell r="C126">
            <v>41940.631307870368</v>
          </cell>
          <cell r="D126" t="str">
            <v>Kerns, Heather (Contractor)</v>
          </cell>
          <cell r="E126">
            <v>3</v>
          </cell>
          <cell r="F126" t="str">
            <v>Type of Mortgage/Terms</v>
          </cell>
          <cell r="G126" t="str">
            <v>3.4.1</v>
          </cell>
          <cell r="H126" t="str">
            <v xml:space="preserve"> Initial Adjustment Period (months)</v>
          </cell>
          <cell r="K126" t="str">
            <v>MESSAGE/DEAL_SETS/DEAL_SET/DEALS/DEAL/LOANS/LOAN/LOAN_DETAIL</v>
          </cell>
          <cell r="L126" t="str">
            <v>Existing</v>
          </cell>
          <cell r="M126" t="str">
            <v>LOAN_DETAIL</v>
          </cell>
          <cell r="N126" t="str">
            <v>InitialFixedPeriodEffectiveMonthsCount</v>
          </cell>
          <cell r="O126" t="str">
            <v>Existing</v>
          </cell>
          <cell r="P126" t="str">
            <v>The number of months that the initial fixed period of a hybrid ARM is in effect</v>
          </cell>
          <cell r="Q126" t="str">
            <v>The number of months that the initial fixed period of an hybrid ARM is in effect.</v>
          </cell>
          <cell r="R126" t="str">
            <v>Modify</v>
          </cell>
          <cell r="T126" t="str">
            <v>CR</v>
          </cell>
          <cell r="U126" t="str">
            <v>If AmortizationType = "AdjustableRate" OR "Step"</v>
          </cell>
          <cell r="V126" t="str">
            <v>Number</v>
          </cell>
          <cell r="X126" t="str">
            <v>N/A</v>
          </cell>
          <cell r="AA126" t="str">
            <v>//DEAL/LOANS/LOAN/LOAN_DETAIL</v>
          </cell>
          <cell r="AB126" t="str">
            <v>XPath Found In MISMO Model</v>
          </cell>
          <cell r="AC126" t="str">
            <v>XPath Found In MISMO Model</v>
          </cell>
          <cell r="AD126" t="str">
            <v>Other Validation OK</v>
          </cell>
          <cell r="AE126" t="str">
            <v>Enumerations OK</v>
          </cell>
          <cell r="AF126" t="str">
            <v>Conditionality OK</v>
          </cell>
          <cell r="AG126" t="str">
            <v>Unique ID OK</v>
          </cell>
        </row>
        <row r="127">
          <cell r="A127">
            <v>3.0137</v>
          </cell>
          <cell r="B127">
            <v>126</v>
          </cell>
          <cell r="C127">
            <v>41940.404004629629</v>
          </cell>
          <cell r="D127" t="str">
            <v>Kerns, Heather (Contractor)</v>
          </cell>
          <cell r="E127">
            <v>3</v>
          </cell>
          <cell r="F127" t="str">
            <v>Type of Mortgage/Terms</v>
          </cell>
          <cell r="G127" t="str">
            <v>3.4.2</v>
          </cell>
          <cell r="H127" t="str">
            <v>Subsequent Adjustment Period (months)</v>
          </cell>
          <cell r="K127" t="str">
            <v>MESSAGE/DEAL_SETS/DEAL_SET/DEALS/DEAL/LOANS/LOAN/ADJUSTMENT/PRINCIPAL_AND_INTEREST_PAYMENT_ADJUSTMENT/PRINCIPAL_AND_INTEREST_PAYMENT_PER_CHANGE_ADJUSTMENT_RULES/PRINCIPAL_AND_INTEREST_PAYMENT_PER_CHANGE_ADJUSTMENT_RULE</v>
          </cell>
          <cell r="L127" t="str">
            <v>Existing</v>
          </cell>
          <cell r="M127" t="str">
            <v>PRINCIPAL_AND_INTEREST_PAYMENT_PER_CHANGE_ADJUSTMENT_RULE</v>
          </cell>
          <cell r="N127" t="str">
            <v>AdjustmentRuleType</v>
          </cell>
          <cell r="O127" t="str">
            <v>Existing</v>
          </cell>
          <cell r="P127" t="str">
            <v>Specifies whether the occurrence of the adjustment is the first change or a subsequent change.</v>
          </cell>
          <cell r="R127" t="str">
            <v>Existing</v>
          </cell>
          <cell r="S127" t="str">
            <v>First</v>
          </cell>
          <cell r="T127" t="str">
            <v>CR</v>
          </cell>
          <cell r="U127" t="str">
            <v>If AmortizationType = "Step" OR "GPM" Or "GraduatedPaymentARM"</v>
          </cell>
          <cell r="V127" t="str">
            <v>Enumeration</v>
          </cell>
          <cell r="AA127" t="str">
            <v>//DEAL/LOANS/LOAN/ADJUSTMENT/PRINCIPAL_AND_INTEREST_PAYMENT_ADJUSTMENT/PRINCIPAL_AND_INTEREST_PAYMENT_PER_CHANGE_ADJUSTMENT_RULES/PRINCIPAL_AND_INTEREST_PAYMENT_PER_CHANGE_ADJUSTMENT_RULE</v>
          </cell>
          <cell r="AB127" t="str">
            <v>XPath Found In MISMO Model</v>
          </cell>
          <cell r="AC127" t="str">
            <v>XPath Found In MISMO Model</v>
          </cell>
          <cell r="AD127" t="str">
            <v>Other Validation OK</v>
          </cell>
          <cell r="AF127" t="str">
            <v>Conditionality OK</v>
          </cell>
          <cell r="AG127" t="str">
            <v>Unique ID OK</v>
          </cell>
        </row>
        <row r="128">
          <cell r="A128">
            <v>3.0137999999999998</v>
          </cell>
          <cell r="B128">
            <v>127</v>
          </cell>
          <cell r="C128">
            <v>41942.469837962963</v>
          </cell>
          <cell r="D128" t="str">
            <v>g8ugjc</v>
          </cell>
          <cell r="E128">
            <v>3</v>
          </cell>
          <cell r="F128" t="str">
            <v>Type of Mortgage/Terms</v>
          </cell>
          <cell r="G128" t="str">
            <v>3.4.2</v>
          </cell>
          <cell r="K128" t="str">
            <v>MESSAGE/DEAL_SETS/DEAL_SET/DEALS/DEAL/LOANS/LOAN/ADJUSTMENT/PRINCIPAL_AND_INTEREST_PAYMENT_ADJUSTMENT/PRINCIPAL_AND_INTEREST_PAYMENT_PER_CHANGE_ADJUSTMENT_RULES/PRINCIPAL_AND_INTEREST_PAYMENT_PER_CHANGE_ADJUSTMENT_RULE</v>
          </cell>
          <cell r="M128" t="str">
            <v>PRINCIPAL_AND_INTEREST_PAYMENT_PER_CHANGE_ADJUSTMENT_RULE</v>
          </cell>
          <cell r="N128" t="str">
            <v>PerChangePrincipalAndInterestPaymentAdjustmentEffectiveMonthsCount</v>
          </cell>
          <cell r="O128" t="str">
            <v>Existing</v>
          </cell>
          <cell r="P128" t="str">
            <v>The number of months over which the set of note terms governing principal and interest payment adjustments are in effect.</v>
          </cell>
          <cell r="T128" t="str">
            <v>CR</v>
          </cell>
          <cell r="U128" t="str">
            <v>If AmortizationType = "Step" OR "GPM" Or "GraduatedPaymentARM"</v>
          </cell>
          <cell r="V128" t="str">
            <v>#Unrecognized MISMO Class Word</v>
          </cell>
          <cell r="AA128" t="str">
            <v>//DEAL/LOANS/LOAN/ADJUSTMENT/PRINCIPAL_AND_INTEREST_PAYMENT_ADJUSTMENT/PRINCIPAL_AND_INTEREST_PAYMENT_PER_CHANGE_ADJUSTMENT_RULES/PRINCIPAL_AND_INTEREST_PAYMENT_PER_CHANGE_ADJUSTMENT_RULE</v>
          </cell>
          <cell r="AB128" t="str">
            <v>XPath Found In MISMO Model</v>
          </cell>
          <cell r="AC128" t="str">
            <v>XPath Found In MISMO Model</v>
          </cell>
          <cell r="AD128" t="str">
            <v>Other Validation OK</v>
          </cell>
          <cell r="AF128" t="str">
            <v>Conditionality OK</v>
          </cell>
          <cell r="AG128" t="str">
            <v>Unique ID OK</v>
          </cell>
        </row>
        <row r="129">
          <cell r="A129">
            <v>3.0066000000000002</v>
          </cell>
          <cell r="B129">
            <v>128</v>
          </cell>
          <cell r="C129">
            <v>41940.631435185183</v>
          </cell>
          <cell r="D129" t="str">
            <v>Kerns, Heather (Contractor)</v>
          </cell>
          <cell r="E129">
            <v>3</v>
          </cell>
          <cell r="F129" t="str">
            <v>Type of Mortgage/Terms</v>
          </cell>
          <cell r="G129" t="str">
            <v>3.4.2</v>
          </cell>
          <cell r="H129" t="str">
            <v>Subsequent Adjustment Period (months)</v>
          </cell>
          <cell r="K129" t="str">
            <v>MESSAGE/DEAL_SETS/DEAL_SET/DEALS/DEAL/LOANS/LOAN/ADJUSTMENT/INTEREST_RATE_ADJUSTMENT/INTEREST_RATE_PER_CHANGE_ADJUSTMENT_RULES/INTEREST_RATE_PER_CHANGE_ADJUSTMENT_RULE</v>
          </cell>
          <cell r="L129" t="str">
            <v>Existing</v>
          </cell>
          <cell r="M129" t="str">
            <v>INTEREST_RATE_PER_CHANGE_ADJUSTMENT_RULE</v>
          </cell>
          <cell r="N129" t="str">
            <v>AdjustmentRuleType</v>
          </cell>
          <cell r="O129" t="str">
            <v>Existing</v>
          </cell>
          <cell r="P129" t="str">
            <v>Specifies whether the occurrence of the adjustment is the first change or a subsequent change.</v>
          </cell>
          <cell r="Q129"/>
          <cell r="R129" t="str">
            <v>Existing</v>
          </cell>
          <cell r="S129" t="str">
            <v>First</v>
          </cell>
          <cell r="T129" t="str">
            <v>CR</v>
          </cell>
          <cell r="U129" t="str">
            <v>If AmortizationType = "Step" OR "AdjustableRate"</v>
          </cell>
          <cell r="V129" t="str">
            <v>Enumeration</v>
          </cell>
          <cell r="X129" t="str">
            <v>N/A</v>
          </cell>
          <cell r="AA129" t="str">
            <v>//DEAL/LOANS/LOAN/ADJUSTMENT/INTEREST_RATE_ADJUSTMENT/INTEREST_RATE_PER_CHANGE_ADJUSTMENT_RULES/INTEREST_RATE_PER_CHANGE_ADJUSTMENT_RULE</v>
          </cell>
          <cell r="AB129" t="str">
            <v>XPath Found In MISMO Model</v>
          </cell>
          <cell r="AC129" t="str">
            <v>XPath Found In MISMO Model</v>
          </cell>
          <cell r="AD129" t="str">
            <v>Other Validation OK</v>
          </cell>
          <cell r="AE129" t="str">
            <v>Enumerations OK</v>
          </cell>
          <cell r="AF129" t="str">
            <v>Conditionality OK</v>
          </cell>
          <cell r="AG129" t="str">
            <v>Unique ID OK</v>
          </cell>
        </row>
        <row r="130">
          <cell r="A130">
            <v>3.0066999999999999</v>
          </cell>
          <cell r="B130">
            <v>129</v>
          </cell>
          <cell r="C130">
            <v>41940.404374999998</v>
          </cell>
          <cell r="D130" t="str">
            <v>Kerns, Heather (Contractor)</v>
          </cell>
          <cell r="E130">
            <v>3</v>
          </cell>
          <cell r="F130" t="str">
            <v>Type of Mortgage/Terms</v>
          </cell>
          <cell r="G130" t="str">
            <v>3.4.2</v>
          </cell>
          <cell r="H130" t="str">
            <v>Subsequent Adjustment Period (months)</v>
          </cell>
          <cell r="K130" t="str">
            <v>MESSAGE/DEAL_SETS/DEAL_SET/DEALS/DEAL/LOANS/LOAN/ADJUSTMENT/INTEREST_RATE_ADJUSTMENT/INTEREST_RATE_PER_CHANGE_ADJUSTMENT_RULES/INTEREST_RATE_PER_CHANGE_ADJUSTMENT_RULE</v>
          </cell>
          <cell r="L130" t="str">
            <v>Existing</v>
          </cell>
          <cell r="M130" t="str">
            <v>INTEREST_RATE_PER_CHANGE_ADJUSTMENT_RULE</v>
          </cell>
          <cell r="N130" t="str">
            <v>PerChangeRateAdjustmentFrequencyMonthsCount</v>
          </cell>
          <cell r="O130" t="str">
            <v>Existing</v>
          </cell>
          <cell r="P130" t="str">
            <v>The number of months between rate adjustments, if the interest rate on the subject loan can change.</v>
          </cell>
          <cell r="Q130"/>
          <cell r="R130" t="str">
            <v>Existing</v>
          </cell>
          <cell r="T130" t="str">
            <v>CR</v>
          </cell>
          <cell r="U130" t="str">
            <v>If AmortizationType = "Step" OR "AdjustableRate"</v>
          </cell>
          <cell r="V130" t="str">
            <v>Number</v>
          </cell>
          <cell r="X130" t="str">
            <v>N/A</v>
          </cell>
          <cell r="AA130" t="str">
            <v>//DEAL/LOANS/LOAN/ADJUSTMENT/INTEREST_RATE_ADJUSTMENT/INTEREST_RATE_PER_CHANGE_ADJUSTMENT_RULES/INTEREST_RATE_PER_CHANGE_ADJUSTMENT_RULE</v>
          </cell>
          <cell r="AB130" t="str">
            <v>XPath Found In MISMO Model</v>
          </cell>
          <cell r="AC130" t="str">
            <v>XPath Found In MISMO Model</v>
          </cell>
          <cell r="AD130" t="str">
            <v>Other Validation OK</v>
          </cell>
          <cell r="AE130" t="str">
            <v>Enumerations OK</v>
          </cell>
          <cell r="AF130" t="str">
            <v>Conditionality OK</v>
          </cell>
          <cell r="AG130" t="str">
            <v>Unique ID OK</v>
          </cell>
        </row>
        <row r="131">
          <cell r="A131">
            <v>3.0019999999999998</v>
          </cell>
          <cell r="B131">
            <v>130</v>
          </cell>
          <cell r="C131">
            <v>41940.404861111114</v>
          </cell>
          <cell r="D131" t="str">
            <v>Kerns, Heather (Contractor)</v>
          </cell>
          <cell r="E131">
            <v>3</v>
          </cell>
          <cell r="F131" t="str">
            <v>Type of Mortgage/Terms</v>
          </cell>
          <cell r="G131">
            <v>3.5</v>
          </cell>
          <cell r="H131" t="str">
            <v>Balloon</v>
          </cell>
          <cell r="K131" t="str">
            <v>MESSAGE/DEAL_SETS/DEAL_SET/DEALS/DEAL/LOANS/LOAN/LOAN_DETAIL</v>
          </cell>
          <cell r="L131" t="str">
            <v>Existing</v>
          </cell>
          <cell r="M131" t="str">
            <v>LOAN_DETAIL</v>
          </cell>
          <cell r="N131" t="str">
            <v>BalloonIndicator</v>
          </cell>
          <cell r="O131" t="str">
            <v>Existing</v>
          </cell>
          <cell r="P131" t="str">
            <v>Indicates whether or not a final balloon payment is required under the terms of the loan repayment schedule to fully pay off the loan.</v>
          </cell>
          <cell r="Q131" t="str">
            <v>When true, indicates whether or not that a final balloon payment is required under the terms of the loan repayment schedule to fully pay off the loan.</v>
          </cell>
          <cell r="R131" t="str">
            <v>Modify</v>
          </cell>
          <cell r="S131" t="str">
            <v>False
True</v>
          </cell>
          <cell r="T131" t="str">
            <v>R</v>
          </cell>
          <cell r="V131" t="str">
            <v>Boolean</v>
          </cell>
          <cell r="X131" t="str">
            <v>N/A</v>
          </cell>
          <cell r="AA131" t="str">
            <v>//DEAL/LOANS/LOAN/LOAN_DETAIL</v>
          </cell>
          <cell r="AB131" t="str">
            <v>XPath Found In MISMO Model</v>
          </cell>
          <cell r="AC131" t="str">
            <v>XPath Found In MISMO Model</v>
          </cell>
          <cell r="AD131" t="str">
            <v>Other Validation OK</v>
          </cell>
          <cell r="AE131" t="str">
            <v>Enumerations OK</v>
          </cell>
          <cell r="AF131" t="str">
            <v>Conditionality OK</v>
          </cell>
          <cell r="AG131" t="str">
            <v>Unique ID OK</v>
          </cell>
        </row>
        <row r="132">
          <cell r="A132">
            <v>3.0097999999999998</v>
          </cell>
          <cell r="B132">
            <v>131</v>
          </cell>
          <cell r="C132">
            <v>41942.462453703702</v>
          </cell>
          <cell r="D132" t="str">
            <v>g8ugjc</v>
          </cell>
          <cell r="E132">
            <v>3</v>
          </cell>
          <cell r="F132" t="str">
            <v>Type of Mortgage/Terms</v>
          </cell>
          <cell r="G132" t="str">
            <v>3.5.1</v>
          </cell>
          <cell r="H132" t="str">
            <v>Balloon Terms</v>
          </cell>
          <cell r="K132" t="str">
            <v>MESSAGE/DEAL_SETS/DEAL_SET/DEALS/DEAL/LOANS/LOAN/MATURITY/MATURITY_RULE</v>
          </cell>
          <cell r="M132" t="str">
            <v>MATURITY_RULE</v>
          </cell>
          <cell r="N132" t="str">
            <v>LoanMaturityPeriodType</v>
          </cell>
          <cell r="O132" t="str">
            <v>Existing</v>
          </cell>
          <cell r="P132" t="str">
            <v>The unit of time used to define the period over which the loan matures. Used in conjunction with Loan Maturity Period Count.</v>
          </cell>
          <cell r="S132" t="str">
            <v>Month</v>
          </cell>
          <cell r="T132" t="str">
            <v>CR</v>
          </cell>
          <cell r="U132" t="str">
            <v>If BalloonIndicator = True</v>
          </cell>
          <cell r="V132" t="str">
            <v>Enumeration</v>
          </cell>
          <cell r="AA132" t="str">
            <v>//DEAL/LOANS/LOAN/MATURITY/MATURITY_RULE</v>
          </cell>
          <cell r="AB132" t="str">
            <v>XPath Found In MISMO Model</v>
          </cell>
          <cell r="AC132" t="str">
            <v>XPath Found In MISMO Model</v>
          </cell>
          <cell r="AD132" t="str">
            <v>Other Validation OK</v>
          </cell>
          <cell r="AF132" t="str">
            <v>Conditionality OK</v>
          </cell>
          <cell r="AG132" t="str">
            <v>Unique ID OK</v>
          </cell>
        </row>
        <row r="133">
          <cell r="A133">
            <v>3.0099</v>
          </cell>
          <cell r="B133">
            <v>132</v>
          </cell>
          <cell r="C133">
            <v>41942.469884259262</v>
          </cell>
          <cell r="D133" t="str">
            <v>g8ugjc</v>
          </cell>
          <cell r="E133">
            <v>3</v>
          </cell>
          <cell r="F133" t="str">
            <v>Type of Mortgage/Terms</v>
          </cell>
          <cell r="G133" t="str">
            <v>3.5.1</v>
          </cell>
          <cell r="H133" t="str">
            <v>Balloon Terms</v>
          </cell>
          <cell r="K133" t="str">
            <v>MESSAGE/DEAL_SETS/DEAL_SET/DEALS/DEAL/LOANS/LOAN/MATURITY/MATURITY_RULE</v>
          </cell>
          <cell r="M133" t="str">
            <v>MATURITY_RULE</v>
          </cell>
          <cell r="N133" t="str">
            <v>LoanMaturityPeriodCount</v>
          </cell>
          <cell r="O133" t="str">
            <v>Existing</v>
          </cell>
          <cell r="P133" t="str">
            <v>The scheduled number of periods (as defined by Loan Maturity Period Type) after which the loan will mature.</v>
          </cell>
          <cell r="T133" t="str">
            <v>CR</v>
          </cell>
          <cell r="U133" t="str">
            <v>If BalloonIndicator = True</v>
          </cell>
          <cell r="V133" t="str">
            <v>Number</v>
          </cell>
          <cell r="AA133" t="str">
            <v>//DEAL/LOANS/LOAN/MATURITY/MATURITY_RULE</v>
          </cell>
          <cell r="AB133" t="str">
            <v>XPath Found In MISMO Model</v>
          </cell>
          <cell r="AC133" t="str">
            <v>XPath Found In MISMO Model</v>
          </cell>
          <cell r="AD133" t="str">
            <v>Other Validation OK</v>
          </cell>
          <cell r="AF133" t="str">
            <v>Conditionality OK</v>
          </cell>
          <cell r="AG133" t="str">
            <v>Unique ID OK</v>
          </cell>
        </row>
        <row r="134">
          <cell r="A134">
            <v>3.0023</v>
          </cell>
          <cell r="B134">
            <v>133</v>
          </cell>
          <cell r="C134">
            <v>41940.405636574076</v>
          </cell>
          <cell r="D134" t="str">
            <v>Kerns, Heather (Contractor)</v>
          </cell>
          <cell r="E134">
            <v>3</v>
          </cell>
          <cell r="F134" t="str">
            <v>Type of Mortgage/Terms</v>
          </cell>
          <cell r="G134">
            <v>3.6</v>
          </cell>
          <cell r="H134" t="str">
            <v>Temporary Interest Rate Buydown</v>
          </cell>
          <cell r="K134" t="str">
            <v>MESSAGE/DEAL_SETS/DEAL_SET/DEALS/DEAL/LOANS/LOAN/LOAN_DETAIL</v>
          </cell>
          <cell r="L134" t="str">
            <v>Existing</v>
          </cell>
          <cell r="M134" t="str">
            <v>LOAN_DETAIL</v>
          </cell>
          <cell r="N134" t="str">
            <v>BuydownTemporarySubsidyFundingIndicator</v>
          </cell>
          <cell r="O134" t="str">
            <v>Existing</v>
          </cell>
          <cell r="P134" t="str">
            <v>Indicates whether there is buydown funding on this loan. A buydown is money paid by the borrower or third party for the purpose of reducing the interest rate and/or the monthly payments on a temporary basis.</v>
          </cell>
          <cell r="Q134" t="str">
            <v>When true, indicates that whether there is buydown funding on this loan that reduces  . A buydown is money paid by the borrower or third party for the purpose of reducing the interest rate and/or the monthly payments for a specified period.</v>
          </cell>
          <cell r="R134" t="str">
            <v>Modify</v>
          </cell>
          <cell r="S134" t="str">
            <v>False
True</v>
          </cell>
          <cell r="T134" t="str">
            <v>R</v>
          </cell>
          <cell r="V134" t="str">
            <v>Boolean</v>
          </cell>
          <cell r="X134" t="str">
            <v>N/A</v>
          </cell>
          <cell r="AA134" t="str">
            <v>//DEAL/LOANS/LOAN/LOAN_DETAIL</v>
          </cell>
          <cell r="AB134" t="str">
            <v>XPath Found In MISMO Model</v>
          </cell>
          <cell r="AC134" t="str">
            <v>XPath Found In MISMO Model</v>
          </cell>
          <cell r="AD134" t="str">
            <v>Other Validation OK</v>
          </cell>
          <cell r="AE134" t="str">
            <v>Enumerations OK</v>
          </cell>
          <cell r="AF134" t="str">
            <v>Conditionality OK</v>
          </cell>
          <cell r="AG134" t="str">
            <v>Unique ID OK</v>
          </cell>
        </row>
        <row r="135">
          <cell r="A135">
            <v>3.0024000000000002</v>
          </cell>
          <cell r="B135">
            <v>134</v>
          </cell>
          <cell r="C135">
            <v>41932.464641203704</v>
          </cell>
          <cell r="D135" t="str">
            <v>Kerns, Heather (Contractor)</v>
          </cell>
          <cell r="E135">
            <v>3</v>
          </cell>
          <cell r="F135" t="str">
            <v>Type of Mortgage/Terms</v>
          </cell>
          <cell r="G135" t="str">
            <v>3.6.1</v>
          </cell>
          <cell r="H135" t="str">
            <v xml:space="preserve"> Initial Buydown Rate</v>
          </cell>
          <cell r="K135" t="str">
            <v>MESSAGE/DEAL_SETS/DEAL_SET/DEALS/DEAL/LOANS/LOAN/BUYDOWN/BUYDOWN_RULE</v>
          </cell>
          <cell r="L135" t="str">
            <v>Existing</v>
          </cell>
          <cell r="M135" t="str">
            <v>BUYDOWN_RULE</v>
          </cell>
          <cell r="N135" t="str">
            <v>BuydownInitialDiscountPercent</v>
          </cell>
          <cell r="O135" t="str">
            <v>Existing</v>
          </cell>
          <cell r="P135" t="str">
            <v>The percent by which the interest rate was bought down at origination. For example, for a 3-2-1 buydown this would be 3.</v>
          </cell>
          <cell r="Q135"/>
          <cell r="R135" t="str">
            <v>Existing</v>
          </cell>
          <cell r="T135" t="str">
            <v>CR</v>
          </cell>
          <cell r="U135" t="str">
            <v>If BuydownTemporarySubsidyFundingIndicator = "True"</v>
          </cell>
          <cell r="V135" t="str">
            <v>Percent</v>
          </cell>
          <cell r="X135" t="str">
            <v>N/A</v>
          </cell>
          <cell r="AA135" t="str">
            <v>//DEAL/LOANS/LOAN/BUYDOWN/BUYDOWN_RULE</v>
          </cell>
          <cell r="AB135" t="str">
            <v>XPath Found In MISMO Model</v>
          </cell>
          <cell r="AC135" t="str">
            <v>XPath Found In MISMO Model</v>
          </cell>
          <cell r="AD135" t="str">
            <v>Other Validation OK</v>
          </cell>
          <cell r="AE135" t="str">
            <v>Enumerations OK</v>
          </cell>
          <cell r="AF135" t="str">
            <v>Conditionality OK</v>
          </cell>
          <cell r="AG135" t="str">
            <v>Unique ID OK</v>
          </cell>
        </row>
        <row r="136">
          <cell r="A136">
            <v>3.0024999999999999</v>
          </cell>
          <cell r="B136">
            <v>135</v>
          </cell>
          <cell r="C136">
            <v>41940.410486111112</v>
          </cell>
          <cell r="D136" t="str">
            <v>Kerns, Heather (Contractor)</v>
          </cell>
          <cell r="E136">
            <v>3</v>
          </cell>
          <cell r="F136" t="str">
            <v>Type of Mortgage/Terms</v>
          </cell>
          <cell r="G136">
            <v>3.7</v>
          </cell>
          <cell r="H136" t="str">
            <v>Negative Amortization</v>
          </cell>
          <cell r="K136" t="str">
            <v>MESSAGE/DEAL_SETS/DEAL_SET/DEALS/DEAL/LOANS/LOAN/LOAN_DETAIL</v>
          </cell>
          <cell r="L136" t="str">
            <v>Existing</v>
          </cell>
          <cell r="M136" t="str">
            <v>LOAN_DETAIL</v>
          </cell>
          <cell r="N136" t="str">
            <v>NegativeAmortizationIndicator</v>
          </cell>
          <cell r="O136" t="str">
            <v>Existing</v>
          </cell>
          <cell r="P136" t="str">
            <v>Indicates whether the loan allows negative amortization.</v>
          </cell>
          <cell r="Q136" t="str">
            <v>When true, indicates whether that the loan terms allow payments that can or will result in negative amortization.</v>
          </cell>
          <cell r="R136" t="str">
            <v>Modify</v>
          </cell>
          <cell r="S136" t="str">
            <v>False
True</v>
          </cell>
          <cell r="T136" t="str">
            <v>R</v>
          </cell>
          <cell r="V136" t="str">
            <v>Boolean</v>
          </cell>
          <cell r="X136" t="str">
            <v>N/A</v>
          </cell>
          <cell r="AA136" t="str">
            <v>//DEAL/LOANS/LOAN/LOAN_DETAIL</v>
          </cell>
          <cell r="AB136" t="str">
            <v>XPath Found In MISMO Model</v>
          </cell>
          <cell r="AC136" t="str">
            <v>XPath Found In MISMO Model</v>
          </cell>
          <cell r="AD136" t="str">
            <v>Other Validation OK</v>
          </cell>
          <cell r="AE136" t="str">
            <v>Enumerations OK</v>
          </cell>
          <cell r="AF136" t="str">
            <v>Conditionality OK</v>
          </cell>
          <cell r="AG136" t="str">
            <v>Unique ID OK</v>
          </cell>
        </row>
        <row r="137">
          <cell r="A137">
            <v>3.0026000000000002</v>
          </cell>
          <cell r="B137">
            <v>136</v>
          </cell>
          <cell r="C137">
            <v>41940.40730324074</v>
          </cell>
          <cell r="D137" t="str">
            <v>Kerns, Heather (Contractor)</v>
          </cell>
          <cell r="E137">
            <v>3</v>
          </cell>
          <cell r="F137" t="str">
            <v>Type of Mortgage/Terms</v>
          </cell>
          <cell r="G137">
            <v>3.8</v>
          </cell>
          <cell r="H137" t="str">
            <v>Interest Only</v>
          </cell>
          <cell r="K137" t="str">
            <v>MESSAGE/DEAL_SETS/DEAL_SET/DEALS/DEAL/LOANS/LOAN/LOAN_DETAIL</v>
          </cell>
          <cell r="L137" t="str">
            <v>Existing</v>
          </cell>
          <cell r="M137" t="str">
            <v>LOAN_DETAIL</v>
          </cell>
          <cell r="N137" t="str">
            <v>InterestOnlyIndicator</v>
          </cell>
          <cell r="O137" t="str">
            <v>Existing</v>
          </cell>
          <cell r="P137" t="str">
            <v>Indicates whether loan is set up with interest only payments.</v>
          </cell>
          <cell r="Q137" t="str">
            <v>When true, indicates whether that the loan terms allow is set up with interest-only payments to be made for a specified time period.</v>
          </cell>
          <cell r="R137" t="str">
            <v>Modify</v>
          </cell>
          <cell r="S137" t="str">
            <v>False
True</v>
          </cell>
          <cell r="T137" t="str">
            <v>R</v>
          </cell>
          <cell r="V137" t="str">
            <v>Boolean</v>
          </cell>
          <cell r="X137" t="str">
            <v>N/A</v>
          </cell>
          <cell r="AA137" t="str">
            <v>//DEAL/LOANS/LOAN/LOAN_DETAIL</v>
          </cell>
          <cell r="AB137" t="str">
            <v>XPath Found In MISMO Model</v>
          </cell>
          <cell r="AC137" t="str">
            <v>XPath Found In MISMO Model</v>
          </cell>
          <cell r="AD137" t="str">
            <v>Other Validation OK</v>
          </cell>
          <cell r="AE137" t="str">
            <v>Enumerations OK</v>
          </cell>
          <cell r="AF137" t="str">
            <v>Conditionality OK</v>
          </cell>
          <cell r="AG137" t="str">
            <v>Unique ID OK</v>
          </cell>
        </row>
        <row r="138">
          <cell r="A138">
            <v>3.0026999999999999</v>
          </cell>
          <cell r="B138">
            <v>137</v>
          </cell>
          <cell r="C138">
            <v>41940.408009259256</v>
          </cell>
          <cell r="D138" t="str">
            <v>Kerns, Heather (Contractor)</v>
          </cell>
          <cell r="E138">
            <v>3</v>
          </cell>
          <cell r="F138" t="str">
            <v>Type of Mortgage/Terms</v>
          </cell>
          <cell r="G138" t="str">
            <v>3.8.1</v>
          </cell>
          <cell r="H138" t="str">
            <v>Interest Only Term</v>
          </cell>
          <cell r="K138" t="str">
            <v>MESSAGE/DEAL_SETS/DEAL_SET/DEALS/DEAL/LOANS/LOAN/INTEREST_ONLY</v>
          </cell>
          <cell r="L138" t="str">
            <v>Existing</v>
          </cell>
          <cell r="M138" t="str">
            <v>INTEREST_ONLY</v>
          </cell>
          <cell r="N138" t="str">
            <v>InterestOnlyTermMonthsCount</v>
          </cell>
          <cell r="O138" t="str">
            <v>Existing</v>
          </cell>
          <cell r="P138" t="str">
            <v>Then number of months the loan remains interest only.</v>
          </cell>
          <cell r="Q138"/>
          <cell r="R138" t="str">
            <v>Existing</v>
          </cell>
          <cell r="T138" t="str">
            <v>CR</v>
          </cell>
          <cell r="U138" t="str">
            <v>If InterestOnlyIndicator = "True"</v>
          </cell>
          <cell r="V138" t="str">
            <v>Number</v>
          </cell>
          <cell r="X138" t="str">
            <v>N/A</v>
          </cell>
          <cell r="AA138" t="str">
            <v>//DEAL/LOANS/LOAN/INTEREST_ONLY</v>
          </cell>
          <cell r="AB138" t="str">
            <v>XPath Found In MISMO Model</v>
          </cell>
          <cell r="AC138" t="str">
            <v>XPath Found In MISMO Model</v>
          </cell>
          <cell r="AD138" t="str">
            <v>Other Validation OK</v>
          </cell>
          <cell r="AE138" t="str">
            <v>Enumerations OK</v>
          </cell>
          <cell r="AF138" t="str">
            <v>Conditionality OK</v>
          </cell>
          <cell r="AG138" t="str">
            <v>Unique ID OK</v>
          </cell>
        </row>
        <row r="139">
          <cell r="A139">
            <v>3.0028000000000001</v>
          </cell>
          <cell r="B139">
            <v>138</v>
          </cell>
          <cell r="C139">
            <v>41940.633009259262</v>
          </cell>
          <cell r="D139" t="str">
            <v>Kerns, Heather (Contractor)</v>
          </cell>
          <cell r="E139">
            <v>3</v>
          </cell>
          <cell r="F139" t="str">
            <v>Type of Mortgage/Terms</v>
          </cell>
          <cell r="G139">
            <v>3.9</v>
          </cell>
          <cell r="H139" t="str">
            <v>Other</v>
          </cell>
          <cell r="K139" t="str">
            <v>MESSAGE/DEAL_SETS/DEAL_SET/DEALS/DEAL/LOANS/LOAN/LOAN_PRODUCT/LOAN_PRODUCT_DETAIL</v>
          </cell>
          <cell r="L139" t="str">
            <v>Existing</v>
          </cell>
          <cell r="M139" t="str">
            <v>LOAN_PRODUCT_DETAIL</v>
          </cell>
          <cell r="N139" t="str">
            <v>ProductDescription</v>
          </cell>
          <cell r="O139" t="str">
            <v>Existing</v>
          </cell>
          <cell r="P139" t="str">
            <v>A free-form text description of a Product, which is a provider-defined offering of goods or services, including mortgage loans.</v>
          </cell>
          <cell r="R139" t="str">
            <v>Existing</v>
          </cell>
          <cell r="S139" t="str">
            <v>False
True</v>
          </cell>
          <cell r="T139" t="str">
            <v>CR</v>
          </cell>
          <cell r="U139" t="str">
            <v>If exists</v>
          </cell>
          <cell r="V139" t="str">
            <v>String</v>
          </cell>
          <cell r="W139" t="str">
            <v>10/28: Use this data point to support any other loan features introduced to the industry.</v>
          </cell>
          <cell r="X139" t="str">
            <v>N/A</v>
          </cell>
          <cell r="AA139" t="str">
            <v>//DEAL/LOANS/LOAN/LOAN_PRODUCT/LOAN_PRODUCT_DETAIL</v>
          </cell>
          <cell r="AB139" t="str">
            <v>XPath Found In MISMO Model</v>
          </cell>
          <cell r="AC139" t="str">
            <v>XPath Found In MISMO Model</v>
          </cell>
          <cell r="AD139" t="str">
            <v>Other Validation OK</v>
          </cell>
          <cell r="AE139" t="str">
            <v>Enumerations OK</v>
          </cell>
          <cell r="AF139" t="str">
            <v>Conditionality OK</v>
          </cell>
          <cell r="AG139" t="str">
            <v>Unique ID OK</v>
          </cell>
        </row>
        <row r="140">
          <cell r="A140">
            <v>3.0030000000000001</v>
          </cell>
          <cell r="B140">
            <v>139</v>
          </cell>
          <cell r="C140">
            <v>41942.457094907404</v>
          </cell>
          <cell r="D140" t="str">
            <v>g8ugjc</v>
          </cell>
          <cell r="E140">
            <v>3</v>
          </cell>
          <cell r="F140" t="str">
            <v>Type of Mortgage/Terms</v>
          </cell>
          <cell r="G140">
            <v>3.1</v>
          </cell>
          <cell r="H140" t="str">
            <v>Loan Amount</v>
          </cell>
          <cell r="K140" t="str">
            <v>MESSAGE/DEAL_SETS/DEAL_SET/DEALS/DEAL/LOANS/LOAN/DOCUMENT_SPECIFIC_DATA_SETS/DOCUMENT_SPECIFIC_DATA_SET/URLA/URLA_DETAIL</v>
          </cell>
          <cell r="L140" t="str">
            <v>Existing</v>
          </cell>
          <cell r="M140" t="str">
            <v>URLA_DETAIL</v>
          </cell>
          <cell r="N140" t="str">
            <v>BorrowerRequestedLoanAmount</v>
          </cell>
          <cell r="O140" t="str">
            <v>Existing</v>
          </cell>
          <cell r="P140" t="str">
            <v>The total dollar amount of the mortgage note being originated that is being requested by the borrower. This amount may include financed PMI, MIP and Funding Fees. It is collected on the URLA in Section I (Amount) and in Section VII line o.</v>
          </cell>
          <cell r="Q140" t="str">
            <v>The total dollar amount of the mortgage note being originated that is being requested by the borrower. This amount may include financed PMI, MIP and Funding Fees. It is collected on the URLA in Section I (Amount) and in Section VII line o.</v>
          </cell>
          <cell r="R140" t="str">
            <v>Modify</v>
          </cell>
          <cell r="T140" t="str">
            <v>CR</v>
          </cell>
          <cell r="U140" t="str">
            <v>IF URLAStatusType = "Initial"</v>
          </cell>
          <cell r="V140" t="str">
            <v>Amount</v>
          </cell>
          <cell r="X140" t="str">
            <v>N/A</v>
          </cell>
          <cell r="AA140" t="str">
            <v>//DEAL/LOANS/LOAN/DOCUMENT_SPECIFIC_DATA_SETS/DOCUMENT_SPECIFIC_DATA_SET/URLA/URLA_DETAIL</v>
          </cell>
          <cell r="AB140" t="str">
            <v>XPath Found In MISMO Model</v>
          </cell>
          <cell r="AC140" t="str">
            <v>XPath Found In MISMO Model</v>
          </cell>
          <cell r="AD140" t="str">
            <v>Other Validation OK</v>
          </cell>
          <cell r="AE140" t="str">
            <v>Enumerations OK</v>
          </cell>
          <cell r="AF140" t="str">
            <v>Conditionality OK</v>
          </cell>
          <cell r="AG140" t="str">
            <v>Unique ID OK</v>
          </cell>
        </row>
        <row r="141">
          <cell r="A141">
            <v>3.0030999999999999</v>
          </cell>
          <cell r="B141">
            <v>140</v>
          </cell>
          <cell r="C141">
            <v>41940.633159722223</v>
          </cell>
          <cell r="D141" t="str">
            <v>Kerns, Heather (Contractor)</v>
          </cell>
          <cell r="E141">
            <v>3</v>
          </cell>
          <cell r="F141" t="str">
            <v>Type of Mortgage/Terms</v>
          </cell>
          <cell r="G141">
            <v>3.1</v>
          </cell>
          <cell r="H141" t="str">
            <v>Loan Amount</v>
          </cell>
          <cell r="K141" t="str">
            <v>MESSAGE/DEAL_SETS/DEAL_SET/DEALS/DEAL/LOANS/LOAN/TERMS_OF_LOAN</v>
          </cell>
          <cell r="L141" t="str">
            <v>Existing</v>
          </cell>
          <cell r="M141" t="str">
            <v>TERMS_OF_LOAN</v>
          </cell>
          <cell r="N141" t="str">
            <v>NoteAmount</v>
          </cell>
          <cell r="O141" t="str">
            <v>Existing</v>
          </cell>
          <cell r="P141" t="str">
            <v>The amount to be repaid as disclosed on the note.</v>
          </cell>
          <cell r="Q141"/>
          <cell r="R141" t="str">
            <v>Existing</v>
          </cell>
          <cell r="T141" t="str">
            <v>CR</v>
          </cell>
          <cell r="U141" t="str">
            <v>If URLAStatusType = "Final"</v>
          </cell>
          <cell r="V141" t="str">
            <v>Amount</v>
          </cell>
          <cell r="X141" t="str">
            <v>N/A</v>
          </cell>
          <cell r="AA141" t="str">
            <v>//DEAL/LOANS/LOAN/TERMS_OF_LOAN</v>
          </cell>
          <cell r="AB141" t="str">
            <v>XPath Found In MISMO Model</v>
          </cell>
          <cell r="AC141" t="str">
            <v>XPath Found In MISMO Model</v>
          </cell>
          <cell r="AD141" t="str">
            <v>Other Validation OK</v>
          </cell>
          <cell r="AE141" t="str">
            <v>Enumerations OK</v>
          </cell>
          <cell r="AF141" t="str">
            <v>Conditionality OK</v>
          </cell>
          <cell r="AG141" t="str">
            <v>Unique ID OK</v>
          </cell>
        </row>
        <row r="142">
          <cell r="A142">
            <v>3.0062000000000002</v>
          </cell>
          <cell r="B142">
            <v>141</v>
          </cell>
          <cell r="C142">
            <v>41940.633229166669</v>
          </cell>
          <cell r="D142" t="str">
            <v>Kerns, Heather (Contractor)</v>
          </cell>
          <cell r="E142">
            <v>3</v>
          </cell>
          <cell r="F142" t="str">
            <v>Type of Mortgage/Terms</v>
          </cell>
          <cell r="G142">
            <v>3.11</v>
          </cell>
          <cell r="H142" t="str">
            <v>Interest Rate</v>
          </cell>
          <cell r="K142" t="str">
            <v>MESSAGE/DEAL_SETS/DEAL_SET/DEALS/DEAL/LOANS/LOAN/DOCUMENT_SPECIFIC_DATA_SETS/DOCUMENT_SPECIFIC_DATA_SET/URLA/URLA_DETAIL</v>
          </cell>
          <cell r="L142" t="str">
            <v>Existing</v>
          </cell>
          <cell r="M142" t="str">
            <v>URLA_DETAIL</v>
          </cell>
          <cell r="N142" t="str">
            <v>BorrowerRequestedInterestRatePercent</v>
          </cell>
          <cell r="O142" t="str">
            <v>Existing</v>
          </cell>
          <cell r="P142" t="str">
            <v>The interest rate that is being requested on the loan application. Collected on the URLA in Section I (Interest Rate).</v>
          </cell>
          <cell r="T142" t="str">
            <v>CR</v>
          </cell>
          <cell r="U142" t="str">
            <v>IF URLAStatusType = "Initial"</v>
          </cell>
          <cell r="V142" t="str">
            <v>Percent</v>
          </cell>
          <cell r="AA142" t="str">
            <v>//DEAL/LOANS/LOAN/DOCUMENT_SPECIFIC_DATA_SETS/DOCUMENT_SPECIFIC_DATA_SET/URLA/URLA_DETAIL</v>
          </cell>
          <cell r="AB142" t="str">
            <v>XPath Found In MISMO Model</v>
          </cell>
          <cell r="AC142" t="str">
            <v>XPath Found In MISMO Model</v>
          </cell>
          <cell r="AD142" t="str">
            <v>Other Validation OK</v>
          </cell>
          <cell r="AF142" t="str">
            <v>Conditionality OK</v>
          </cell>
          <cell r="AG142" t="str">
            <v>Unique ID OK</v>
          </cell>
        </row>
        <row r="143">
          <cell r="A143">
            <v>3.0032000000000001</v>
          </cell>
          <cell r="B143">
            <v>142</v>
          </cell>
          <cell r="C143">
            <v>41940.633321759262</v>
          </cell>
          <cell r="D143" t="str">
            <v>Kerns, Heather (Contractor)</v>
          </cell>
          <cell r="E143">
            <v>3</v>
          </cell>
          <cell r="F143" t="str">
            <v>Type of Mortgage/Terms</v>
          </cell>
          <cell r="G143">
            <v>3.12</v>
          </cell>
          <cell r="H143" t="str">
            <v>Interest rate</v>
          </cell>
          <cell r="K143" t="str">
            <v>MESSAGE/DEAL_SETS/DEAL_SET/DEALS/DEAL/LOANS/LOAN/TERMS_OF_LOAN</v>
          </cell>
          <cell r="L143" t="str">
            <v>Existing</v>
          </cell>
          <cell r="M143" t="str">
            <v>TERMS_OF_LOAN</v>
          </cell>
          <cell r="N143" t="str">
            <v>NoteRatePercent</v>
          </cell>
          <cell r="O143" t="str">
            <v>Existing</v>
          </cell>
          <cell r="P143" t="str">
            <v>The actual interest rate as disclosed on the note.</v>
          </cell>
          <cell r="Q143"/>
          <cell r="R143" t="str">
            <v>Existing</v>
          </cell>
          <cell r="T143" t="str">
            <v>CR</v>
          </cell>
          <cell r="U143" t="str">
            <v>If URLAStatusType = "Final"</v>
          </cell>
          <cell r="V143" t="str">
            <v>Percent</v>
          </cell>
          <cell r="X143" t="str">
            <v>N/A</v>
          </cell>
          <cell r="AA143" t="str">
            <v>//DEAL/LOANS/LOAN/TERMS_OF_LOAN</v>
          </cell>
          <cell r="AB143" t="str">
            <v>XPath Found In MISMO Model</v>
          </cell>
          <cell r="AC143" t="str">
            <v>XPath Found In MISMO Model</v>
          </cell>
          <cell r="AD143" t="str">
            <v>Other Validation OK</v>
          </cell>
          <cell r="AE143" t="str">
            <v>Enumerations OK</v>
          </cell>
          <cell r="AF143" t="str">
            <v>Conditionality OK</v>
          </cell>
          <cell r="AG143" t="str">
            <v>Unique ID OK</v>
          </cell>
        </row>
        <row r="144">
          <cell r="A144">
            <v>3.0032999999999999</v>
          </cell>
          <cell r="B144">
            <v>143</v>
          </cell>
          <cell r="C144">
            <v>41940.633460648147</v>
          </cell>
          <cell r="D144" t="str">
            <v>Kerns, Heather (Contractor)</v>
          </cell>
          <cell r="E144">
            <v>3</v>
          </cell>
          <cell r="F144" t="str">
            <v>Type of Mortgage/Terms</v>
          </cell>
          <cell r="G144">
            <v>3.12</v>
          </cell>
          <cell r="H144" t="str">
            <v>Loan Term (months)</v>
          </cell>
          <cell r="K144" t="str">
            <v>MESSAGE/DEAL_SETS/DEAL_SET/DEALS/DEAL/LOANS/LOAN/MATURITY/MATURITY_RULE</v>
          </cell>
          <cell r="L144" t="str">
            <v>Existing</v>
          </cell>
          <cell r="M144" t="str">
            <v>MATURITY_RULE</v>
          </cell>
          <cell r="N144" t="str">
            <v>LoanMaturityPeriodCount</v>
          </cell>
          <cell r="O144" t="str">
            <v>Existing</v>
          </cell>
          <cell r="P144" t="str">
            <v>The scheduled number of periods (as defined by Loan Maturity Period Type) after which the loan will mature.</v>
          </cell>
          <cell r="Q144"/>
          <cell r="R144" t="str">
            <v>Existing</v>
          </cell>
          <cell r="T144" t="str">
            <v>R</v>
          </cell>
          <cell r="V144" t="str">
            <v>Number</v>
          </cell>
          <cell r="X144" t="str">
            <v>N/A</v>
          </cell>
          <cell r="AA144" t="str">
            <v>//DEAL/LOANS/LOAN/MATURITY/MATURITY_RULE</v>
          </cell>
          <cell r="AB144" t="str">
            <v>XPath Found In MISMO Model</v>
          </cell>
          <cell r="AC144" t="str">
            <v>XPath Found In MISMO Model</v>
          </cell>
          <cell r="AD144" t="str">
            <v>Other Validation OK</v>
          </cell>
          <cell r="AE144" t="str">
            <v>Enumerations OK</v>
          </cell>
          <cell r="AF144" t="str">
            <v>Conditionality OK</v>
          </cell>
          <cell r="AG144" t="str">
            <v>Unique ID OK</v>
          </cell>
        </row>
        <row r="145">
          <cell r="A145">
            <v>3.0034000000000001</v>
          </cell>
          <cell r="B145">
            <v>144</v>
          </cell>
          <cell r="C145">
            <v>41932.465752314813</v>
          </cell>
          <cell r="D145" t="str">
            <v>Kerns, Heather (Contractor)</v>
          </cell>
          <cell r="E145">
            <v>3</v>
          </cell>
          <cell r="F145" t="str">
            <v>Type of Mortgage/Terms</v>
          </cell>
          <cell r="G145">
            <v>3.12</v>
          </cell>
          <cell r="H145" t="str">
            <v>Loan Term (months)</v>
          </cell>
          <cell r="K145" t="str">
            <v>MESSAGE/DEAL_SETS/DEAL_SET/DEALS/DEAL/LOANS/LOAN/MATURITY/MATURITY_RULE</v>
          </cell>
          <cell r="L145" t="str">
            <v>Existing</v>
          </cell>
          <cell r="M145" t="str">
            <v>MATURITY_RULE</v>
          </cell>
          <cell r="N145" t="str">
            <v>LoanMaturityPeriodType</v>
          </cell>
          <cell r="O145" t="str">
            <v>Existing</v>
          </cell>
          <cell r="P145" t="str">
            <v>The unit of time used to define the period over which the loan matures. Used in conjunction with Loan Maturity Period Count.</v>
          </cell>
          <cell r="Q145"/>
          <cell r="R145" t="str">
            <v>Existing</v>
          </cell>
          <cell r="S145" t="str">
            <v>Month</v>
          </cell>
          <cell r="T145" t="str">
            <v>R</v>
          </cell>
          <cell r="V145" t="str">
            <v>Enumeration</v>
          </cell>
          <cell r="X145" t="str">
            <v>N/A</v>
          </cell>
          <cell r="AA145" t="str">
            <v>//DEAL/LOANS/LOAN/MATURITY/MATURITY_RULE</v>
          </cell>
          <cell r="AB145" t="str">
            <v>XPath Found In MISMO Model</v>
          </cell>
          <cell r="AC145" t="str">
            <v>XPath Found In MISMO Model</v>
          </cell>
          <cell r="AD145" t="str">
            <v>Other Validation OK</v>
          </cell>
          <cell r="AE145" t="str">
            <v>Enumerations OK</v>
          </cell>
          <cell r="AF145" t="str">
            <v>Conditionality OK</v>
          </cell>
          <cell r="AG145" t="str">
            <v>Unique ID OK</v>
          </cell>
        </row>
        <row r="146">
          <cell r="A146">
            <v>3.0063</v>
          </cell>
          <cell r="B146">
            <v>145</v>
          </cell>
          <cell r="C146">
            <v>41942.469895833332</v>
          </cell>
          <cell r="D146" t="str">
            <v>g8ugjc</v>
          </cell>
          <cell r="E146">
            <v>3</v>
          </cell>
          <cell r="F146" t="str">
            <v>Type of Mortgage/Terms</v>
          </cell>
          <cell r="G146">
            <v>3.12</v>
          </cell>
          <cell r="H146" t="str">
            <v>Loan Term (months)</v>
          </cell>
          <cell r="K146" t="str">
            <v>MESSAGE/DEAL_SETS/DEAL_SET/DEALS/DEAL/LOANS/LOAN/CONSTRUCTION</v>
          </cell>
          <cell r="M146" t="str">
            <v>CONSTRUCTION</v>
          </cell>
          <cell r="N146" t="str">
            <v>ConstructionPeriodNumberOfMonthsCount</v>
          </cell>
          <cell r="O146" t="str">
            <v>Existing</v>
          </cell>
          <cell r="P146" t="str">
            <v>The length of the construction period expressed in number of months.</v>
          </cell>
          <cell r="T146" t="str">
            <v>CR</v>
          </cell>
          <cell r="U146" t="str">
            <v xml:space="preserve">If ConstructionLoanIndicator = "True" </v>
          </cell>
          <cell r="V146" t="str">
            <v>Number</v>
          </cell>
          <cell r="AA146" t="str">
            <v>//DEAL/LOANS/LOAN/CONSTRUCTION</v>
          </cell>
          <cell r="AB146" t="str">
            <v>XPath Found In MISMO Model</v>
          </cell>
          <cell r="AC146" t="str">
            <v>XPath Found In MISMO Model</v>
          </cell>
          <cell r="AD146" t="str">
            <v>Other Validation OK</v>
          </cell>
          <cell r="AF146" t="str">
            <v>Conditionality OK</v>
          </cell>
          <cell r="AG146" t="str">
            <v>Unique ID OK</v>
          </cell>
        </row>
        <row r="147">
          <cell r="A147">
            <v>3.0064000000000002</v>
          </cell>
          <cell r="B147">
            <v>146</v>
          </cell>
          <cell r="C147">
            <v>41942.469918981478</v>
          </cell>
          <cell r="D147" t="str">
            <v>g8ugjc</v>
          </cell>
          <cell r="E147">
            <v>3</v>
          </cell>
          <cell r="F147" t="str">
            <v>Type of Mortgage/Terms</v>
          </cell>
          <cell r="G147">
            <v>3.12</v>
          </cell>
          <cell r="H147" t="str">
            <v>Loan Term (months)</v>
          </cell>
          <cell r="K147" t="str">
            <v>MESSAGE/DEAL_SETS/DEAL_SET/DEALS/DEAL/LOANS/LOAN/CONSTRUCTION</v>
          </cell>
          <cell r="M147" t="str">
            <v>CONSTRUCTION</v>
          </cell>
          <cell r="N147" t="str">
            <v>ConstructionLoanTotalTermMonthsCount</v>
          </cell>
          <cell r="O147" t="str">
            <v>Existing</v>
          </cell>
          <cell r="P147" t="str">
            <v>The total term of a construction loan, including the construction phase plus the fully amortizing phase.</v>
          </cell>
          <cell r="T147" t="str">
            <v>CR</v>
          </cell>
          <cell r="U147" t="str">
            <v xml:space="preserve">If ConstructionLoanIndicator = "True" </v>
          </cell>
          <cell r="V147" t="str">
            <v>Number</v>
          </cell>
          <cell r="AA147" t="str">
            <v>//DEAL/LOANS/LOAN/CONSTRUCTION</v>
          </cell>
          <cell r="AB147" t="str">
            <v>XPath Found In MISMO Model</v>
          </cell>
          <cell r="AC147" t="str">
            <v>XPath Found In MISMO Model</v>
          </cell>
          <cell r="AD147" t="str">
            <v>Other Validation OK</v>
          </cell>
          <cell r="AF147" t="str">
            <v>Conditionality OK</v>
          </cell>
          <cell r="AG147" t="str">
            <v>Unique ID OK</v>
          </cell>
        </row>
        <row r="148">
          <cell r="A148">
            <v>3.0036</v>
          </cell>
          <cell r="B148">
            <v>147</v>
          </cell>
          <cell r="C148">
            <v>41942.45721064815</v>
          </cell>
          <cell r="D148" t="str">
            <v>g8ugjc</v>
          </cell>
          <cell r="E148">
            <v>3</v>
          </cell>
          <cell r="F148" t="str">
            <v>Type of Mortgage/Terms</v>
          </cell>
          <cell r="G148" t="str">
            <v>3.13.1</v>
          </cell>
          <cell r="H148" t="str">
            <v>First Mortgage (Principal and Interest)</v>
          </cell>
          <cell r="K148" t="str">
            <v>MESSAGE/DEAL_SETS/DEAL_SET/DEALS/DEAL/LOANS/LOAN/HOUSING_EXPENSES/HOUSING_EXPENSE</v>
          </cell>
          <cell r="L148" t="str">
            <v>Existing</v>
          </cell>
          <cell r="M148" t="str">
            <v>HOUSING_EXPENSE</v>
          </cell>
          <cell r="N148" t="str">
            <v>HousingExpensePaymentAmountType</v>
          </cell>
          <cell r="O148" t="str">
            <v>Existing</v>
          </cell>
          <cell r="P148" t="str">
            <v>Specifies whether the amount in Housing Expense Payment Amount is associated with a present, proposed, or other housing expense.</v>
          </cell>
          <cell r="Q148"/>
          <cell r="R148" t="str">
            <v>Existing</v>
          </cell>
          <cell r="S148" t="str">
            <v>Proposed</v>
          </cell>
          <cell r="T148" t="str">
            <v>R</v>
          </cell>
          <cell r="V148" t="str">
            <v>Enumeration</v>
          </cell>
          <cell r="X148" t="str">
            <v>N/A</v>
          </cell>
          <cell r="AA148" t="str">
            <v>//DEAL/LOANS/LOAN/HOUSING_EXPENSES/HOUSING_EXPENSE</v>
          </cell>
          <cell r="AB148" t="str">
            <v>XPath Found In MISMO Model</v>
          </cell>
          <cell r="AC148" t="str">
            <v>XPath Found In MISMO Model</v>
          </cell>
          <cell r="AD148" t="str">
            <v>Other Validation OK</v>
          </cell>
          <cell r="AE148" t="str">
            <v>Enumerations OK</v>
          </cell>
          <cell r="AF148" t="str">
            <v>Conditionality OK</v>
          </cell>
          <cell r="AG148" t="str">
            <v>Unique ID OK</v>
          </cell>
        </row>
        <row r="149">
          <cell r="A149">
            <v>3.0036999999999998</v>
          </cell>
          <cell r="B149">
            <v>148</v>
          </cell>
          <cell r="C149">
            <v>41932.467569444445</v>
          </cell>
          <cell r="D149" t="str">
            <v>Kerns, Heather (Contractor)</v>
          </cell>
          <cell r="E149">
            <v>3</v>
          </cell>
          <cell r="F149" t="str">
            <v>Type of Mortgage/Terms</v>
          </cell>
          <cell r="G149" t="str">
            <v>3.13.1</v>
          </cell>
          <cell r="H149" t="str">
            <v>First Mortgage (Principal and Interest)</v>
          </cell>
          <cell r="K149" t="str">
            <v>MESSAGE/DEAL_SETS/DEAL_SET/DEALS/DEAL/LOANS/LOAN/HOUSING_EXPENSES/HOUSING_EXPENSE</v>
          </cell>
          <cell r="L149" t="str">
            <v>Existing</v>
          </cell>
          <cell r="M149" t="str">
            <v>HOUSING_EXPENSE</v>
          </cell>
          <cell r="N149" t="str">
            <v>HousingExpenseType</v>
          </cell>
          <cell r="O149" t="str">
            <v>Existing</v>
          </cell>
          <cell r="P149" t="str">
            <v>Specifies the general names (types) of housing expense items commonly listed as by the borrower(s) in a mortgage loan transaction.</v>
          </cell>
          <cell r="Q149"/>
          <cell r="R149" t="str">
            <v>Existing</v>
          </cell>
          <cell r="S149" t="str">
            <v>FirstMortgagePrincipalAndInterest</v>
          </cell>
          <cell r="T149" t="str">
            <v>R</v>
          </cell>
          <cell r="V149" t="str">
            <v>Enumeration</v>
          </cell>
          <cell r="X149" t="str">
            <v>N/A</v>
          </cell>
          <cell r="AA149" t="str">
            <v>//DEAL/LOANS/LOAN/HOUSING_EXPENSES/HOUSING_EXPENSE</v>
          </cell>
          <cell r="AB149" t="str">
            <v>XPath Found In MISMO Model</v>
          </cell>
          <cell r="AC149" t="str">
            <v>XPath Found In MISMO Model</v>
          </cell>
          <cell r="AD149" t="str">
            <v>Other Validation OK</v>
          </cell>
          <cell r="AE149" t="str">
            <v>Enumerations OK</v>
          </cell>
          <cell r="AF149" t="str">
            <v>Conditionality OK</v>
          </cell>
          <cell r="AG149" t="str">
            <v>Unique ID OK</v>
          </cell>
        </row>
        <row r="150">
          <cell r="A150">
            <v>3.0038</v>
          </cell>
          <cell r="B150">
            <v>149</v>
          </cell>
          <cell r="C150">
            <v>41940.633958333332</v>
          </cell>
          <cell r="D150" t="str">
            <v>Kerns, Heather (Contractor)</v>
          </cell>
          <cell r="E150">
            <v>3</v>
          </cell>
          <cell r="F150" t="str">
            <v>Type of Mortgage/Terms</v>
          </cell>
          <cell r="G150" t="str">
            <v>3.13.1</v>
          </cell>
          <cell r="H150" t="str">
            <v>First Mortgage (Principal and Interest)</v>
          </cell>
          <cell r="K150" t="str">
            <v>MESSAGE/DEAL_SETS/DEAL_SET/DEALS/DEAL/LOANS/LOAN/HOUSING_EXPENSES/HOUSING_EXPENSE</v>
          </cell>
          <cell r="L150" t="str">
            <v>Existing</v>
          </cell>
          <cell r="M150" t="str">
            <v>HOUSING_EXPENSE</v>
          </cell>
          <cell r="N150" t="str">
            <v>HousingExpensePaymentAmount</v>
          </cell>
          <cell r="O150" t="str">
            <v>Existing</v>
          </cell>
          <cell r="P150" t="str">
            <v>The dollar amount per month of the associated housing expense type.</v>
          </cell>
          <cell r="Q150"/>
          <cell r="R150" t="str">
            <v>Existing</v>
          </cell>
          <cell r="T150" t="str">
            <v>R</v>
          </cell>
          <cell r="V150" t="str">
            <v>Amount</v>
          </cell>
          <cell r="X150" t="str">
            <v>N/A</v>
          </cell>
          <cell r="AA150" t="str">
            <v>//DEAL/LOANS/LOAN/HOUSING_EXPENSES/HOUSING_EXPENSE</v>
          </cell>
          <cell r="AB150" t="str">
            <v>XPath Found In MISMO Model</v>
          </cell>
          <cell r="AC150" t="str">
            <v>XPath Found In MISMO Model</v>
          </cell>
          <cell r="AD150" t="str">
            <v>Other Validation OK</v>
          </cell>
          <cell r="AE150" t="str">
            <v>Enumerations OK</v>
          </cell>
          <cell r="AF150" t="str">
            <v>Conditionality OK</v>
          </cell>
          <cell r="AG150" t="str">
            <v>Unique ID OK</v>
          </cell>
        </row>
        <row r="151">
          <cell r="A151">
            <v>3.0081000000000002</v>
          </cell>
          <cell r="B151">
            <v>150</v>
          </cell>
          <cell r="C151">
            <v>41940.422962962963</v>
          </cell>
          <cell r="D151" t="str">
            <v>Kerns, Heather (Contractor)</v>
          </cell>
          <cell r="E151">
            <v>3</v>
          </cell>
          <cell r="F151" t="str">
            <v>Type of Mortgage/Terms</v>
          </cell>
          <cell r="G151" t="str">
            <v>3.13.2</v>
          </cell>
          <cell r="H151" t="str">
            <v xml:space="preserve"> Subordinate Lien (Principal and Interest)</v>
          </cell>
          <cell r="K151" t="str">
            <v>MESSAGE/DEAL_SETS/DEAL_SET/DEALS/DEAL/LOANS/LOAN/HOUSING_EXPENSES/HOUSING_EXPENSE</v>
          </cell>
          <cell r="L151" t="str">
            <v>Existing</v>
          </cell>
          <cell r="M151" t="str">
            <v>HOUSING_EXPENSE</v>
          </cell>
          <cell r="N151" t="str">
            <v>HousingExpenseType</v>
          </cell>
          <cell r="O151" t="str">
            <v>Existing</v>
          </cell>
          <cell r="P151" t="str">
            <v>Specifies the general names (types) of housing expense items commonly listed as by the borrower(s) in a mortgage loan transaction.</v>
          </cell>
          <cell r="R151" t="str">
            <v>Existing</v>
          </cell>
          <cell r="S151" t="str">
            <v>OtherMortgageLoanPrincipalAndInterest</v>
          </cell>
          <cell r="T151" t="str">
            <v>CR</v>
          </cell>
          <cell r="U151" t="str">
            <v>If New Subordinate Financing Exists.</v>
          </cell>
          <cell r="V151" t="str">
            <v>Enumeration</v>
          </cell>
          <cell r="AA151" t="str">
            <v>//DEAL/LOANS/LOAN/HOUSING_EXPENSES/HOUSING_EXPENSE</v>
          </cell>
          <cell r="AB151" t="str">
            <v>XPath Found In MISMO Model</v>
          </cell>
          <cell r="AC151" t="str">
            <v>XPath Found In MISMO Model</v>
          </cell>
          <cell r="AD151" t="str">
            <v>#Missing 'TypeOtherDescription' Data Point</v>
          </cell>
          <cell r="AE151" t="str">
            <v>Enumerations OK</v>
          </cell>
          <cell r="AF151" t="str">
            <v>Conditionality OK</v>
          </cell>
          <cell r="AG151" t="str">
            <v>Unique ID OK</v>
          </cell>
        </row>
        <row r="152">
          <cell r="A152">
            <v>3.0082</v>
          </cell>
          <cell r="B152">
            <v>151</v>
          </cell>
          <cell r="C152">
            <v>41940.423807870371</v>
          </cell>
          <cell r="D152" t="str">
            <v>Kerns, Heather (Contractor)</v>
          </cell>
          <cell r="E152">
            <v>3</v>
          </cell>
          <cell r="F152" t="str">
            <v>Type of Mortgage/Terms</v>
          </cell>
          <cell r="G152" t="str">
            <v>3.13.2</v>
          </cell>
          <cell r="H152" t="str">
            <v xml:space="preserve"> Subordinate Lien (Principal and Interest)</v>
          </cell>
          <cell r="K152" t="str">
            <v>MESSAGE/DEAL_SETS/DEAL_SET/DEALS/DEAL/LOANS/LOAN/HOUSING_EXPENSES/HOUSING_EXPENSE</v>
          </cell>
          <cell r="L152" t="str">
            <v>Existing</v>
          </cell>
          <cell r="M152" t="str">
            <v>HOUSING_EXPENSE</v>
          </cell>
          <cell r="N152" t="str">
            <v>HousingExpensePaymentAmount</v>
          </cell>
          <cell r="O152" t="str">
            <v>Existing</v>
          </cell>
          <cell r="P152" t="str">
            <v>The dollar amount per month of the associated housing expense type.</v>
          </cell>
          <cell r="R152" t="str">
            <v>Existing</v>
          </cell>
          <cell r="T152" t="str">
            <v>CR</v>
          </cell>
          <cell r="U152" t="str">
            <v xml:space="preserve">IF HousingExpenseType = "OtherMortgageLoanPrincipalAndInterest" </v>
          </cell>
          <cell r="V152" t="str">
            <v>Amount</v>
          </cell>
          <cell r="W152" t="str">
            <v>10/28: Revisit once we have looked at the New Sub Financing in Section 6.</v>
          </cell>
          <cell r="AA152" t="str">
            <v>//DEAL/LOANS/LOAN/HOUSING_EXPENSES/HOUSING_EXPENSE</v>
          </cell>
          <cell r="AB152" t="str">
            <v>XPath Found In MISMO Model</v>
          </cell>
          <cell r="AD152" t="str">
            <v>Other Validation OK</v>
          </cell>
          <cell r="AE152" t="str">
            <v>Enumerations OK</v>
          </cell>
          <cell r="AF152" t="str">
            <v>Conditionality OK</v>
          </cell>
          <cell r="AG152" t="str">
            <v>Unique ID OK</v>
          </cell>
        </row>
        <row r="153">
          <cell r="A153">
            <v>3.004</v>
          </cell>
          <cell r="B153">
            <v>152</v>
          </cell>
          <cell r="C153">
            <v>41940.423877314817</v>
          </cell>
          <cell r="D153" t="str">
            <v>Kerns, Heather (Contractor)</v>
          </cell>
          <cell r="E153">
            <v>3</v>
          </cell>
          <cell r="F153" t="str">
            <v>Type of Mortgage/Terms</v>
          </cell>
          <cell r="G153" t="str">
            <v>3.13.3</v>
          </cell>
          <cell r="H153" t="str">
            <v xml:space="preserve">Homeowner's Insurance </v>
          </cell>
          <cell r="K153" t="str">
            <v>MESSAGE/DEAL_SETS/DEAL_SET/DEALS/DEAL/LOANS/LOAN/HOUSING_EXPENSES/HOUSING_EXPENSE</v>
          </cell>
          <cell r="L153" t="str">
            <v>Existing</v>
          </cell>
          <cell r="M153" t="str">
            <v>HOUSING_EXPENSE</v>
          </cell>
          <cell r="N153" t="str">
            <v>HousingExpenseType</v>
          </cell>
          <cell r="O153" t="str">
            <v>Existing</v>
          </cell>
          <cell r="P153" t="str">
            <v>Specifies the general names (types) of housing expense items commonly listed as by the borrower(s) in a mortgage loan transaction.</v>
          </cell>
          <cell r="Q153"/>
          <cell r="R153" t="str">
            <v>Existing</v>
          </cell>
          <cell r="S153" t="str">
            <v>HazardInsurance | HomeownersInsurancePremium</v>
          </cell>
          <cell r="T153" t="str">
            <v>R</v>
          </cell>
          <cell r="V153" t="str">
            <v>Enumeration</v>
          </cell>
          <cell r="X153" t="str">
            <v>N/A</v>
          </cell>
          <cell r="AA153" t="str">
            <v>//DEAL/LOANS/LOAN/HOUSING_EXPENSES/HOUSING_EXPENSE</v>
          </cell>
          <cell r="AB153" t="str">
            <v>XPath Found In MISMO Model</v>
          </cell>
          <cell r="AC153" t="str">
            <v>XPath Found In MISMO Model</v>
          </cell>
          <cell r="AD153" t="str">
            <v>Other Validation OK</v>
          </cell>
          <cell r="AE153" t="str">
            <v>Enumerations OK</v>
          </cell>
          <cell r="AF153" t="str">
            <v>Conditionality OK</v>
          </cell>
          <cell r="AG153" t="str">
            <v>Unique ID OK</v>
          </cell>
        </row>
        <row r="154">
          <cell r="A154">
            <v>3.0059</v>
          </cell>
          <cell r="B154">
            <v>153</v>
          </cell>
          <cell r="C154">
            <v>41932.481180555558</v>
          </cell>
          <cell r="D154" t="str">
            <v>Kerns, Heather (Contractor)</v>
          </cell>
          <cell r="E154">
            <v>3</v>
          </cell>
          <cell r="F154" t="str">
            <v>Type of Mortgage/Terms</v>
          </cell>
          <cell r="G154" t="str">
            <v>3.13.3</v>
          </cell>
          <cell r="H154" t="str">
            <v xml:space="preserve">Homeowner's Insurance </v>
          </cell>
          <cell r="K154" t="str">
            <v>MESSAGE/DEAL_SETS/DEAL_SET/DEALS/DEAL/LOANS/LOAN/HOUSING_EXPENSES/HOUSING_EXPENSE</v>
          </cell>
          <cell r="L154" t="str">
            <v>Existing</v>
          </cell>
          <cell r="M154" t="str">
            <v>HOUSING_EXPENSE</v>
          </cell>
          <cell r="N154" t="str">
            <v>HousingExpensePaymentAmount</v>
          </cell>
          <cell r="O154" t="str">
            <v>Existing</v>
          </cell>
          <cell r="P154" t="str">
            <v>The dollar amount per month of the associated housing expense type.</v>
          </cell>
          <cell r="Q154"/>
          <cell r="R154" t="str">
            <v>Existing</v>
          </cell>
          <cell r="T154" t="str">
            <v>R</v>
          </cell>
          <cell r="V154" t="str">
            <v>Amount</v>
          </cell>
          <cell r="X154" t="str">
            <v>N/A</v>
          </cell>
          <cell r="AA154" t="str">
            <v>//DEAL/LOANS/LOAN/HOUSING_EXPENSES/HOUSING_EXPENSE</v>
          </cell>
          <cell r="AB154" t="str">
            <v>XPath Found In MISMO Model</v>
          </cell>
          <cell r="AC154" t="str">
            <v>XPath Found In MISMO Model</v>
          </cell>
          <cell r="AD154" t="str">
            <v>Other Validation OK</v>
          </cell>
          <cell r="AE154" t="str">
            <v>Enumerations OK</v>
          </cell>
          <cell r="AF154" t="str">
            <v>Conditionality OK</v>
          </cell>
          <cell r="AG154" t="str">
            <v>Unique ID OK</v>
          </cell>
        </row>
        <row r="155">
          <cell r="A155">
            <v>3.0042</v>
          </cell>
          <cell r="B155">
            <v>154</v>
          </cell>
          <cell r="C155">
            <v>41940.634513888886</v>
          </cell>
          <cell r="D155" t="str">
            <v>Kerns, Heather (Contractor)</v>
          </cell>
          <cell r="E155">
            <v>3</v>
          </cell>
          <cell r="F155" t="str">
            <v>Type of Mortgage/Terms</v>
          </cell>
          <cell r="G155" t="str">
            <v>3.14.4</v>
          </cell>
          <cell r="H155" t="str">
            <v>Supplemental Property Insurance</v>
          </cell>
          <cell r="K155" t="str">
            <v>MESSAGE/DEAL_SETS/DEAL_SET/DEALS/DEAL/LOANS/LOAN/HOUSING_EXPENSES/HOUSING_EXPENSE</v>
          </cell>
          <cell r="L155" t="str">
            <v>Existing</v>
          </cell>
          <cell r="M155" t="str">
            <v>HOUSING_EXPENSE</v>
          </cell>
          <cell r="N155" t="str">
            <v>HousingExpenseType</v>
          </cell>
          <cell r="O155" t="str">
            <v>Existing</v>
          </cell>
          <cell r="P155" t="str">
            <v>Specifies the general names (types) of housing expense items commonly listed as by the borrower(s) in a mortgage loan transaction.</v>
          </cell>
          <cell r="Q155"/>
          <cell r="R155" t="str">
            <v>Existing</v>
          </cell>
          <cell r="S155" t="str">
            <v>EarthquakeInsurancePremium
FloodInsurancePremium
HazardInsurance</v>
          </cell>
          <cell r="T155" t="str">
            <v>CR</v>
          </cell>
          <cell r="U155" t="str">
            <v>If Exists</v>
          </cell>
          <cell r="V155" t="str">
            <v>Enumeration</v>
          </cell>
          <cell r="W155" t="str">
            <v>10/28: See Enumeration Tab for the changes to the existing Housing Expense Type Enums; these were changed to mirror UCD names and definitions.</v>
          </cell>
          <cell r="X155" t="str">
            <v>N/A</v>
          </cell>
          <cell r="AA155" t="str">
            <v>//DEAL/LOANS/LOAN/HOUSING_EXPENSES/HOUSING_EXPENSE</v>
          </cell>
          <cell r="AB155" t="str">
            <v>XPath Found In MISMO Model</v>
          </cell>
          <cell r="AC155" t="str">
            <v>XPath Found In MISMO Model</v>
          </cell>
          <cell r="AD155" t="str">
            <v>Other Validation OK</v>
          </cell>
          <cell r="AE155" t="str">
            <v>Enumerations OK</v>
          </cell>
          <cell r="AF155" t="str">
            <v>Conditionality OK</v>
          </cell>
          <cell r="AG155" t="str">
            <v>Unique ID OK</v>
          </cell>
        </row>
        <row r="156">
          <cell r="A156">
            <v>3.0043000000000002</v>
          </cell>
          <cell r="B156">
            <v>155</v>
          </cell>
          <cell r="C156">
            <v>41933.333009259259</v>
          </cell>
          <cell r="D156" t="str">
            <v>Kerns, Heather (Contractor)</v>
          </cell>
          <cell r="E156">
            <v>3</v>
          </cell>
          <cell r="F156" t="str">
            <v>Type of Mortgage/Terms</v>
          </cell>
          <cell r="G156" t="str">
            <v>3.14.4</v>
          </cell>
          <cell r="H156" t="str">
            <v>Supplemental Property Insurance</v>
          </cell>
          <cell r="K156" t="str">
            <v>MESSAGE/DEAL_SETS/DEAL_SET/DEALS/DEAL/LOANS/LOAN/HOUSING_EXPENSES/HOUSING_EXPENSE</v>
          </cell>
          <cell r="L156" t="str">
            <v>Existing</v>
          </cell>
          <cell r="M156" t="str">
            <v>HOUSING_EXPENSE</v>
          </cell>
          <cell r="N156" t="str">
            <v>HousingExpensePaymentAmount</v>
          </cell>
          <cell r="O156" t="str">
            <v>Existing</v>
          </cell>
          <cell r="P156" t="str">
            <v>The dollar amount per month of the associated housing expense type.</v>
          </cell>
          <cell r="Q156"/>
          <cell r="R156" t="str">
            <v>Existing</v>
          </cell>
          <cell r="T156" t="str">
            <v>CR</v>
          </cell>
          <cell r="U156" t="str">
            <v>If Exists</v>
          </cell>
          <cell r="V156" t="str">
            <v>Amount</v>
          </cell>
          <cell r="X156" t="str">
            <v>N/A</v>
          </cell>
          <cell r="AA156" t="str">
            <v>//DEAL/LOANS/LOAN/HOUSING_EXPENSES/HOUSING_EXPENSE</v>
          </cell>
          <cell r="AB156" t="str">
            <v>XPath Found In MISMO Model</v>
          </cell>
          <cell r="AC156" t="str">
            <v>XPath Found In MISMO Model</v>
          </cell>
          <cell r="AD156" t="str">
            <v>Other Validation OK</v>
          </cell>
          <cell r="AE156" t="str">
            <v>Enumerations OK</v>
          </cell>
          <cell r="AF156" t="str">
            <v>Conditionality OK</v>
          </cell>
          <cell r="AG156" t="str">
            <v>Unique ID OK</v>
          </cell>
        </row>
        <row r="157">
          <cell r="A157">
            <v>3.0045999999999999</v>
          </cell>
          <cell r="B157">
            <v>156</v>
          </cell>
          <cell r="C157">
            <v>41940.635115740741</v>
          </cell>
          <cell r="D157" t="str">
            <v>Kerns, Heather (Contractor)</v>
          </cell>
          <cell r="E157">
            <v>3</v>
          </cell>
          <cell r="F157" t="str">
            <v>Type of Mortgage/Terms</v>
          </cell>
          <cell r="G157" t="str">
            <v>3.13.5</v>
          </cell>
          <cell r="H157" t="str">
            <v xml:space="preserve"> Property Taxes</v>
          </cell>
          <cell r="K157" t="str">
            <v>MESSAGE/DEAL_SETS/DEAL_SET/DEALS/DEAL/LOANS/LOAN/HOUSING_EXPENSES/HOUSING_EXPENSE</v>
          </cell>
          <cell r="L157" t="str">
            <v>Existing</v>
          </cell>
          <cell r="M157" t="str">
            <v>HOUSING_EXPENSE</v>
          </cell>
          <cell r="N157" t="str">
            <v>HousingExpenseType</v>
          </cell>
          <cell r="O157" t="str">
            <v>Existing</v>
          </cell>
          <cell r="P157" t="str">
            <v>Specifies the general names (types) of housing expense items commonly listed as by the borrower(s) in a mortgage loan transaction.</v>
          </cell>
          <cell r="Q157"/>
          <cell r="R157" t="str">
            <v>Existing</v>
          </cell>
          <cell r="S157" t="str">
            <v>RealEstateTax  PropertyTaxes</v>
          </cell>
          <cell r="T157" t="str">
            <v>R</v>
          </cell>
          <cell r="V157" t="str">
            <v>Enumeration</v>
          </cell>
          <cell r="W157" t="str">
            <v>10/28:  See Enumerations tab for the changes to the existing housing expense type for Real Estate Tax changed to Property Taxes, more in alignment with UCD.</v>
          </cell>
          <cell r="X157" t="str">
            <v>N/A</v>
          </cell>
          <cell r="AA157" t="str">
            <v>//DEAL/LOANS/LOAN/HOUSING_EXPENSES/HOUSING_EXPENSE</v>
          </cell>
          <cell r="AB157" t="str">
            <v>XPath Found In MISMO Model</v>
          </cell>
          <cell r="AC157" t="str">
            <v>XPath Found In MISMO Model</v>
          </cell>
          <cell r="AD157" t="str">
            <v>Other Validation OK</v>
          </cell>
          <cell r="AE157" t="str">
            <v>Enumerations OK</v>
          </cell>
          <cell r="AF157" t="str">
            <v>Conditionality OK</v>
          </cell>
          <cell r="AG157" t="str">
            <v>Unique ID OK</v>
          </cell>
        </row>
        <row r="158">
          <cell r="A158">
            <v>3.0047000000000001</v>
          </cell>
          <cell r="B158">
            <v>157</v>
          </cell>
          <cell r="C158">
            <v>41933.333171296297</v>
          </cell>
          <cell r="D158" t="str">
            <v>Kerns, Heather (Contractor)</v>
          </cell>
          <cell r="E158">
            <v>3</v>
          </cell>
          <cell r="F158" t="str">
            <v>Type of Mortgage/Terms</v>
          </cell>
          <cell r="G158" t="str">
            <v>3.13.5</v>
          </cell>
          <cell r="H158" t="str">
            <v xml:space="preserve"> Property Taxes</v>
          </cell>
          <cell r="K158" t="str">
            <v>MESSAGE/DEAL_SETS/DEAL_SET/DEALS/DEAL/LOANS/LOAN/HOUSING_EXPENSES/HOUSING_EXPENSE</v>
          </cell>
          <cell r="L158" t="str">
            <v>Existing</v>
          </cell>
          <cell r="M158" t="str">
            <v>HOUSING_EXPENSE</v>
          </cell>
          <cell r="N158" t="str">
            <v>HousingExpensePaymentAmount</v>
          </cell>
          <cell r="O158" t="str">
            <v>Existing</v>
          </cell>
          <cell r="P158" t="str">
            <v>The dollar amount per month of the associated housing expense type.</v>
          </cell>
          <cell r="Q158"/>
          <cell r="R158" t="str">
            <v>Existing</v>
          </cell>
          <cell r="T158" t="str">
            <v>R</v>
          </cell>
          <cell r="V158" t="str">
            <v>Amount</v>
          </cell>
          <cell r="X158" t="str">
            <v>N/A</v>
          </cell>
          <cell r="AA158" t="str">
            <v>//DEAL/LOANS/LOAN/HOUSING_EXPENSES/HOUSING_EXPENSE</v>
          </cell>
          <cell r="AB158" t="str">
            <v>XPath Found In MISMO Model</v>
          </cell>
          <cell r="AC158" t="str">
            <v>XPath Found In MISMO Model</v>
          </cell>
          <cell r="AD158" t="str">
            <v>Other Validation OK</v>
          </cell>
          <cell r="AE158" t="str">
            <v>Enumerations OK</v>
          </cell>
          <cell r="AF158" t="str">
            <v>Conditionality OK</v>
          </cell>
          <cell r="AG158" t="str">
            <v>Unique ID OK</v>
          </cell>
        </row>
        <row r="159">
          <cell r="A159">
            <v>3.0047999999999999</v>
          </cell>
          <cell r="B159">
            <v>158</v>
          </cell>
          <cell r="C159">
            <v>41940.635601851849</v>
          </cell>
          <cell r="D159" t="str">
            <v>Kerns, Heather (Contractor)</v>
          </cell>
          <cell r="E159">
            <v>3</v>
          </cell>
          <cell r="F159" t="str">
            <v>Type of Mortgage/Terms</v>
          </cell>
          <cell r="G159" t="str">
            <v>3.13.6</v>
          </cell>
          <cell r="H159" t="str">
            <v>Mortgage Insurance</v>
          </cell>
          <cell r="K159" t="str">
            <v>MESSAGE/DEAL_SETS/DEAL_SET/DEALS/DEAL/LOANS/LOAN/HOUSING_EXPENSES/HOUSING_EXPENSE</v>
          </cell>
          <cell r="L159" t="str">
            <v>Existing</v>
          </cell>
          <cell r="M159" t="str">
            <v>HOUSING_EXPENSE</v>
          </cell>
          <cell r="N159" t="str">
            <v>HousingExpenseType</v>
          </cell>
          <cell r="O159" t="str">
            <v>Existing</v>
          </cell>
          <cell r="P159" t="str">
            <v>Specifies the general names (types) of housing expense items commonly listed as by the borrower(s) in a mortgage loan transaction.</v>
          </cell>
          <cell r="Q159"/>
          <cell r="R159" t="str">
            <v>Existing</v>
          </cell>
          <cell r="S159" t="str">
            <v>MIPremium</v>
          </cell>
          <cell r="T159" t="str">
            <v>CR</v>
          </cell>
          <cell r="U159" t="str">
            <v>IF Exists</v>
          </cell>
          <cell r="V159" t="str">
            <v>Enumeration</v>
          </cell>
          <cell r="W159" t="str">
            <v>10/28: Changed the Enum to reflect the UCD verbiage and definition see enum tab.</v>
          </cell>
          <cell r="X159" t="str">
            <v>N/A</v>
          </cell>
          <cell r="AA159" t="str">
            <v>//DEAL/LOANS/LOAN/HOUSING_EXPENSES/HOUSING_EXPENSE</v>
          </cell>
          <cell r="AB159" t="str">
            <v>XPath Found In MISMO Model</v>
          </cell>
          <cell r="AC159" t="str">
            <v>XPath Found In MISMO Model</v>
          </cell>
          <cell r="AD159" t="str">
            <v>Other Validation OK</v>
          </cell>
          <cell r="AE159" t="str">
            <v>Enumerations OK</v>
          </cell>
          <cell r="AF159" t="str">
            <v>Conditionality OK</v>
          </cell>
          <cell r="AG159" t="str">
            <v>Unique ID OK</v>
          </cell>
        </row>
        <row r="160">
          <cell r="A160">
            <v>3.0049000000000001</v>
          </cell>
          <cell r="B160">
            <v>159</v>
          </cell>
          <cell r="C160">
            <v>41933.336608796293</v>
          </cell>
          <cell r="D160" t="str">
            <v>Kerns, Heather (Contractor)</v>
          </cell>
          <cell r="E160">
            <v>3</v>
          </cell>
          <cell r="F160" t="str">
            <v>Type of Mortgage/Terms</v>
          </cell>
          <cell r="G160" t="str">
            <v>3.13.6</v>
          </cell>
          <cell r="H160" t="str">
            <v>Mortgage Insurance</v>
          </cell>
          <cell r="K160" t="str">
            <v>MESSAGE/DEAL_SETS/DEAL_SET/DEALS/DEAL/LOANS/LOAN/HOUSING_EXPENSES/HOUSING_EXPENSE</v>
          </cell>
          <cell r="L160" t="str">
            <v>Existing</v>
          </cell>
          <cell r="M160" t="str">
            <v>HOUSING_EXPENSE</v>
          </cell>
          <cell r="N160" t="str">
            <v>HousingExpensePaymentAmount</v>
          </cell>
          <cell r="O160" t="str">
            <v>Existing</v>
          </cell>
          <cell r="P160" t="str">
            <v>The dollar amount per month of the associated housing expense type.</v>
          </cell>
          <cell r="Q160"/>
          <cell r="R160" t="str">
            <v>Existing</v>
          </cell>
          <cell r="T160" t="str">
            <v>CR</v>
          </cell>
          <cell r="U160" t="str">
            <v>IF Exists</v>
          </cell>
          <cell r="V160" t="str">
            <v>Amount</v>
          </cell>
          <cell r="X160" t="str">
            <v>N/A</v>
          </cell>
          <cell r="AA160" t="str">
            <v>//DEAL/LOANS/LOAN/HOUSING_EXPENSES/HOUSING_EXPENSE</v>
          </cell>
          <cell r="AB160" t="str">
            <v>XPath Found In MISMO Model</v>
          </cell>
          <cell r="AC160" t="str">
            <v>XPath Found In MISMO Model</v>
          </cell>
          <cell r="AD160" t="str">
            <v>Other Validation OK</v>
          </cell>
          <cell r="AE160" t="str">
            <v>Enumerations OK</v>
          </cell>
          <cell r="AF160" t="str">
            <v>Conditionality OK</v>
          </cell>
          <cell r="AG160" t="str">
            <v>Unique ID OK</v>
          </cell>
        </row>
        <row r="161">
          <cell r="A161">
            <v>3.0049999999999999</v>
          </cell>
          <cell r="B161">
            <v>160</v>
          </cell>
          <cell r="C161">
            <v>41940.636180555557</v>
          </cell>
          <cell r="D161" t="str">
            <v>Kerns, Heather (Contractor)</v>
          </cell>
          <cell r="E161">
            <v>3</v>
          </cell>
          <cell r="F161" t="str">
            <v>Type of Mortgage/Terms</v>
          </cell>
          <cell r="G161" t="str">
            <v>3.13.7</v>
          </cell>
          <cell r="H161" t="str">
            <v>Assoc/Proejct Dues</v>
          </cell>
          <cell r="K161" t="str">
            <v>MESSAGE/DEAL_SETS/DEAL_SET/DEALS/DEAL/LOANS/LOAN/HOUSING_EXPENSES/HOUSING_EXPENSE</v>
          </cell>
          <cell r="L161" t="str">
            <v>Existing</v>
          </cell>
          <cell r="M161" t="str">
            <v>HOUSING_EXPENSE</v>
          </cell>
          <cell r="N161" t="str">
            <v>HousingExpenseType</v>
          </cell>
          <cell r="O161" t="str">
            <v>Existing</v>
          </cell>
          <cell r="P161" t="str">
            <v>Specifies the general names (types) of housing expense items commonly listed as by the borrower(s) in a mortgage loan transaction.</v>
          </cell>
          <cell r="Q161"/>
          <cell r="R161" t="str">
            <v>Existing</v>
          </cell>
          <cell r="S161" t="str">
            <v>CondominiumAssociationDues
CooperativeAssociationDues
HomeownersAssociationDuesAndCondominiumFees</v>
          </cell>
          <cell r="T161" t="str">
            <v>CR</v>
          </cell>
          <cell r="U161" t="str">
            <v>IF Exists</v>
          </cell>
          <cell r="V161" t="str">
            <v>Enumeration</v>
          </cell>
          <cell r="W161" t="str">
            <v>10/28: Changed all the existing association type enumerations to reflect the same verbiage as UCD, it did not make sense with the current enumerated values.</v>
          </cell>
          <cell r="X161" t="str">
            <v>N/A</v>
          </cell>
          <cell r="AA161" t="str">
            <v>//DEAL/LOANS/LOAN/HOUSING_EXPENSES/HOUSING_EXPENSE</v>
          </cell>
          <cell r="AB161" t="str">
            <v>XPath Found In MISMO Model</v>
          </cell>
          <cell r="AC161" t="str">
            <v>XPath Found In MISMO Model</v>
          </cell>
          <cell r="AD161" t="str">
            <v>Other Validation OK</v>
          </cell>
          <cell r="AE161" t="str">
            <v>Enumerations OK</v>
          </cell>
          <cell r="AF161" t="str">
            <v>Conditionality OK</v>
          </cell>
          <cell r="AG161" t="str">
            <v>Unique ID OK</v>
          </cell>
        </row>
        <row r="162">
          <cell r="A162">
            <v>3.0051000000000001</v>
          </cell>
          <cell r="B162">
            <v>161</v>
          </cell>
          <cell r="C162">
            <v>41933.339618055557</v>
          </cell>
          <cell r="D162" t="str">
            <v>Kerns, Heather (Contractor)</v>
          </cell>
          <cell r="E162">
            <v>3</v>
          </cell>
          <cell r="F162" t="str">
            <v>Type of Mortgage/Terms</v>
          </cell>
          <cell r="G162" t="str">
            <v>3.13.7</v>
          </cell>
          <cell r="H162" t="str">
            <v>Assoc/Proejct Dues</v>
          </cell>
          <cell r="K162" t="str">
            <v>MESSAGE/DEAL_SETS/DEAL_SET/DEALS/DEAL/LOANS/LOAN/HOUSING_EXPENSES/HOUSING_EXPENSE</v>
          </cell>
          <cell r="L162" t="str">
            <v>Existing</v>
          </cell>
          <cell r="M162" t="str">
            <v>HOUSING_EXPENSE</v>
          </cell>
          <cell r="N162" t="str">
            <v>HousingExpensePaymentAmount</v>
          </cell>
          <cell r="O162" t="str">
            <v>Existing</v>
          </cell>
          <cell r="P162" t="str">
            <v>The dollar amount per month of the associated housing expense type.</v>
          </cell>
          <cell r="Q162"/>
          <cell r="R162" t="str">
            <v>Existing</v>
          </cell>
          <cell r="T162" t="str">
            <v>CR</v>
          </cell>
          <cell r="U162" t="str">
            <v>IF Exists</v>
          </cell>
          <cell r="V162" t="str">
            <v>Amount</v>
          </cell>
          <cell r="X162" t="str">
            <v>N/A</v>
          </cell>
          <cell r="AA162" t="str">
            <v>//DEAL/LOANS/LOAN/HOUSING_EXPENSES/HOUSING_EXPENSE</v>
          </cell>
          <cell r="AB162" t="str">
            <v>XPath Found In MISMO Model</v>
          </cell>
          <cell r="AC162" t="str">
            <v>XPath Found In MISMO Model</v>
          </cell>
          <cell r="AD162" t="str">
            <v>Other Validation OK</v>
          </cell>
          <cell r="AE162" t="str">
            <v>Enumerations OK</v>
          </cell>
          <cell r="AF162" t="str">
            <v>Conditionality OK</v>
          </cell>
          <cell r="AG162" t="str">
            <v>Unique ID OK</v>
          </cell>
        </row>
        <row r="163">
          <cell r="A163">
            <v>3.0051999999999999</v>
          </cell>
          <cell r="B163">
            <v>162</v>
          </cell>
          <cell r="C163">
            <v>41940.636354166665</v>
          </cell>
          <cell r="D163" t="str">
            <v>Kerns, Heather (Contractor)</v>
          </cell>
          <cell r="E163">
            <v>3</v>
          </cell>
          <cell r="F163" t="str">
            <v>Type of Mortgage/Terms</v>
          </cell>
          <cell r="G163" t="str">
            <v>3.13.8</v>
          </cell>
          <cell r="H163" t="str">
            <v>Other</v>
          </cell>
          <cell r="K163" t="str">
            <v>MESSAGE/DEAL_SETS/DEAL_SET/DEALS/DEAL/LOANS/LOAN/HOUSING_EXPENSES/HOUSING_EXPENSE</v>
          </cell>
          <cell r="L163" t="str">
            <v>Existing</v>
          </cell>
          <cell r="M163" t="str">
            <v>HOUSING_EXPENSE</v>
          </cell>
          <cell r="N163" t="str">
            <v>HousingExpenseType</v>
          </cell>
          <cell r="O163" t="str">
            <v>Existing</v>
          </cell>
          <cell r="P163" t="str">
            <v>Specifies the general names (types) of housing expense items commonly listed as by the borrower(s) in a mortgage loan transaction.</v>
          </cell>
          <cell r="Q163"/>
          <cell r="R163" t="str">
            <v>Existing</v>
          </cell>
          <cell r="S163" t="str">
            <v>Other</v>
          </cell>
          <cell r="T163" t="str">
            <v>CR</v>
          </cell>
          <cell r="U163" t="str">
            <v>IF Exists</v>
          </cell>
          <cell r="V163" t="str">
            <v>Enumeration</v>
          </cell>
          <cell r="X163" t="str">
            <v>N/A</v>
          </cell>
          <cell r="AA163" t="str">
            <v>//DEAL/LOANS/LOAN/HOUSING_EXPENSES/HOUSING_EXPENSE</v>
          </cell>
          <cell r="AB163" t="str">
            <v>XPath Found In MISMO Model</v>
          </cell>
          <cell r="AC163" t="str">
            <v>XPath Found In MISMO Model</v>
          </cell>
          <cell r="AD163" t="str">
            <v>Other Validation OK</v>
          </cell>
          <cell r="AE163" t="str">
            <v>Enumerations OK</v>
          </cell>
          <cell r="AF163" t="str">
            <v>#Unexpected Conditionality Found</v>
          </cell>
          <cell r="AG163" t="str">
            <v>Unique ID OK</v>
          </cell>
        </row>
        <row r="164">
          <cell r="A164">
            <v>3.0053000000000001</v>
          </cell>
          <cell r="B164">
            <v>163</v>
          </cell>
          <cell r="C164">
            <v>41940.636469907404</v>
          </cell>
          <cell r="D164" t="str">
            <v>Kerns, Heather (Contractor)</v>
          </cell>
          <cell r="E164">
            <v>3</v>
          </cell>
          <cell r="F164" t="str">
            <v>Type of Mortgage/Terms</v>
          </cell>
          <cell r="G164" t="str">
            <v>3.13.8</v>
          </cell>
          <cell r="H164" t="str">
            <v>Other Explain</v>
          </cell>
          <cell r="K164" t="str">
            <v>MESSAGE/DEAL_SETS/DEAL_SET/DEALS/DEAL/LOANS/LOAN/HOUSING_EXPENSES/HOUSING_EXPENSE</v>
          </cell>
          <cell r="L164" t="str">
            <v>Existing</v>
          </cell>
          <cell r="M164" t="str">
            <v>HOUSING_EXPENSE</v>
          </cell>
          <cell r="N164" t="str">
            <v>HousingExpenseTypeOtherDescription</v>
          </cell>
          <cell r="O164" t="str">
            <v>Existing</v>
          </cell>
          <cell r="P164" t="str">
            <v>A free-form text field used to collect additional information when Other is selected for Housing Expense Type.</v>
          </cell>
          <cell r="Q164"/>
          <cell r="R164" t="str">
            <v>Existing</v>
          </cell>
          <cell r="T164" t="str">
            <v>CR</v>
          </cell>
          <cell r="U164" t="str">
            <v xml:space="preserve">IF HousingExpenseType = "Other" </v>
          </cell>
          <cell r="V164" t="str">
            <v>String</v>
          </cell>
          <cell r="X164" t="str">
            <v>N/A</v>
          </cell>
          <cell r="AA164" t="str">
            <v>//DEAL/LOANS/LOAN/HOUSING_EXPENSES/HOUSING_EXPENSE</v>
          </cell>
          <cell r="AB164" t="str">
            <v>XPath Found In MISMO Model</v>
          </cell>
          <cell r="AC164" t="str">
            <v>XPath Found In MISMO Model</v>
          </cell>
          <cell r="AD164" t="str">
            <v>Other Validation OK</v>
          </cell>
          <cell r="AE164" t="str">
            <v>Enumerations OK</v>
          </cell>
          <cell r="AF164" t="str">
            <v>Conditionality OK</v>
          </cell>
          <cell r="AG164" t="str">
            <v>Unique ID OK</v>
          </cell>
        </row>
        <row r="165">
          <cell r="A165">
            <v>3.0053999999999998</v>
          </cell>
          <cell r="B165">
            <v>164</v>
          </cell>
          <cell r="C165">
            <v>41940.63652777778</v>
          </cell>
          <cell r="D165" t="str">
            <v>Kerns, Heather (Contractor)</v>
          </cell>
          <cell r="E165">
            <v>3</v>
          </cell>
          <cell r="F165" t="str">
            <v>Type of Mortgage/Terms</v>
          </cell>
          <cell r="G165" t="str">
            <v>3.13.8</v>
          </cell>
          <cell r="H165" t="str">
            <v xml:space="preserve">Other </v>
          </cell>
          <cell r="K165" t="str">
            <v>MESSAGE/DEAL_SETS/DEAL_SET/DEALS/DEAL/LOANS/LOAN/HOUSING_EXPENSES/HOUSING_EXPENSE</v>
          </cell>
          <cell r="L165" t="str">
            <v>Existing</v>
          </cell>
          <cell r="M165" t="str">
            <v>HOUSING_EXPENSE</v>
          </cell>
          <cell r="N165" t="str">
            <v>HousingExpensePaymentAmount</v>
          </cell>
          <cell r="O165" t="str">
            <v>Existing</v>
          </cell>
          <cell r="P165" t="str">
            <v>The dollar amount per month of the associated housing expense type.</v>
          </cell>
          <cell r="Q165"/>
          <cell r="R165" t="str">
            <v>Existing</v>
          </cell>
          <cell r="T165" t="str">
            <v>CR</v>
          </cell>
          <cell r="U165" t="str">
            <v>IF Exists</v>
          </cell>
          <cell r="V165" t="str">
            <v>Amount</v>
          </cell>
          <cell r="AA165" t="str">
            <v>//DEAL/LOANS/LOAN/HOUSING_EXPENSES/HOUSING_EXPENSE</v>
          </cell>
          <cell r="AB165" t="str">
            <v>XPath Found In MISMO Model</v>
          </cell>
          <cell r="AC165" t="str">
            <v>XPath Found In MISMO Model</v>
          </cell>
          <cell r="AD165" t="str">
            <v>Other Validation OK</v>
          </cell>
          <cell r="AE165" t="str">
            <v>Enumerations OK</v>
          </cell>
          <cell r="AF165" t="str">
            <v>#Unexpected Conditionality Found</v>
          </cell>
          <cell r="AG165" t="str">
            <v>Unique ID OK</v>
          </cell>
        </row>
        <row r="166">
          <cell r="A166">
            <v>3.0135999999999998</v>
          </cell>
          <cell r="B166">
            <v>165</v>
          </cell>
          <cell r="C166">
            <v>41933.349976851852</v>
          </cell>
          <cell r="D166" t="str">
            <v>Kerns, Heather (Contractor)</v>
          </cell>
          <cell r="E166">
            <v>3</v>
          </cell>
          <cell r="F166" t="str">
            <v>Type of Mortgage/Terms</v>
          </cell>
          <cell r="G166">
            <v>3.14</v>
          </cell>
          <cell r="H166" t="str">
            <v>Proposed Monthly Housing Payment Total</v>
          </cell>
          <cell r="K166" t="str">
            <v>MESSAGE/DEAL_SETS/DEAL_SET/DEALS/DEAL/LOANS/LOAN/HOUSING_EXPENSES/HOUSING_EXPENSE_SUMMARY</v>
          </cell>
          <cell r="L166" t="str">
            <v>New</v>
          </cell>
          <cell r="M166" t="str">
            <v>HOUSING_EXPENSE_SUMMARY</v>
          </cell>
          <cell r="N166" t="str">
            <v>HousingExpenseTotalMonthlyPaymentAmount</v>
          </cell>
          <cell r="O166" t="str">
            <v>New</v>
          </cell>
          <cell r="P166" t="str">
            <v>#Unrecognized Data Point</v>
          </cell>
          <cell r="Q166" t="str">
            <v>The total dollar amount for all Monthly housing expenses .</v>
          </cell>
          <cell r="R166" t="str">
            <v>New</v>
          </cell>
          <cell r="T166" t="str">
            <v>R</v>
          </cell>
          <cell r="V166" t="str">
            <v>Amount</v>
          </cell>
          <cell r="AA166" t="str">
            <v>//DEAL/LOANS/LOAN/HOUSING_EXPENSES/HOUSING_EXPENSE_SUMMARY</v>
          </cell>
          <cell r="AB166" t="str">
            <v>#Unrecognized XPath</v>
          </cell>
          <cell r="AC166" t="str">
            <v>#Unrecognized XPath / Data Point</v>
          </cell>
          <cell r="AD166" t="str">
            <v>Other Validation OK</v>
          </cell>
          <cell r="AF166" t="str">
            <v>Conditionality OK</v>
          </cell>
          <cell r="AG166" t="str">
            <v>Unique ID OK</v>
          </cell>
        </row>
        <row r="167">
          <cell r="B167">
            <v>166</v>
          </cell>
          <cell r="C167">
            <v>41933.351736111108</v>
          </cell>
          <cell r="D167" t="str">
            <v>Kerns, Heather (Contractor)</v>
          </cell>
          <cell r="E167" t="str">
            <v>#Unexpected Form Label ID</v>
          </cell>
          <cell r="G167">
            <v>4</v>
          </cell>
          <cell r="H167" t="str">
            <v>Employment and Income</v>
          </cell>
          <cell r="AD167" t="str">
            <v>Other Validation OK</v>
          </cell>
          <cell r="AG167" t="str">
            <v>Unique ID OK</v>
          </cell>
        </row>
        <row r="168">
          <cell r="A168">
            <v>4.0000999999999998</v>
          </cell>
          <cell r="B168">
            <v>167</v>
          </cell>
          <cell r="C168">
            <v>41940.636643518519</v>
          </cell>
          <cell r="D168" t="str">
            <v>Kerns, Heather (Contractor)</v>
          </cell>
          <cell r="E168">
            <v>4</v>
          </cell>
          <cell r="F168" t="str">
            <v>Employment and Income</v>
          </cell>
          <cell r="G168">
            <v>4.0999999999999996</v>
          </cell>
          <cell r="H168" t="str">
            <v>Current Employment</v>
          </cell>
          <cell r="K168" t="str">
            <v>MESSAGE/DEAL_SETS/DEAL_SET/DEALS/DEAL/PARTIES/PARTY/ROLES/ROLE/BORROWER/EMPLOYERS/EMPLOYER/EMPLOYMENT</v>
          </cell>
          <cell r="L168" t="str">
            <v>Existing</v>
          </cell>
          <cell r="M168" t="str">
            <v>EMPLOYMENT</v>
          </cell>
          <cell r="N168" t="str">
            <v>EmploymentStatusType</v>
          </cell>
          <cell r="O168" t="str">
            <v>Existing</v>
          </cell>
          <cell r="P168" t="str">
            <v>Indicates whether the employment for the borrower is current or previous.</v>
          </cell>
          <cell r="Q168"/>
          <cell r="R168" t="str">
            <v>Existing</v>
          </cell>
          <cell r="S168" t="str">
            <v>Current
NotEmployed</v>
          </cell>
          <cell r="T168" t="str">
            <v>R</v>
          </cell>
          <cell r="V168" t="str">
            <v>Enumeration</v>
          </cell>
          <cell r="X168" t="str">
            <v>Borrower</v>
          </cell>
          <cell r="AA168" t="str">
            <v>//DEAL/PARTIES/PARTY/ROLES/ROLE/BORROWER/EMPLOYERS/EMPLOYER/EMPLOYMENT</v>
          </cell>
          <cell r="AB168" t="str">
            <v>XPath Found In MISMO Model</v>
          </cell>
          <cell r="AC168" t="str">
            <v>XPath Found In MISMO Model</v>
          </cell>
          <cell r="AD168" t="str">
            <v>Other Validation OK</v>
          </cell>
          <cell r="AE168" t="str">
            <v>Enumerations OK</v>
          </cell>
          <cell r="AF168" t="str">
            <v>Conditionality OK</v>
          </cell>
          <cell r="AG168" t="str">
            <v>Unique ID OK</v>
          </cell>
        </row>
        <row r="169">
          <cell r="A169">
            <v>4.0124000000000004</v>
          </cell>
          <cell r="B169">
            <v>168</v>
          </cell>
          <cell r="C169">
            <v>41933.402824074074</v>
          </cell>
          <cell r="D169" t="str">
            <v>Kerns, Heather (Contractor)</v>
          </cell>
          <cell r="E169">
            <v>4</v>
          </cell>
          <cell r="F169" t="str">
            <v>Employment and Income</v>
          </cell>
          <cell r="G169">
            <v>4.0999999999999996</v>
          </cell>
          <cell r="H169" t="str">
            <v>Current Employment - Borrower is NOT Self Employed</v>
          </cell>
          <cell r="K169" t="str">
            <v>MESSAGE/DEAL_SETS/DEAL_SET/DEALS/DEAL/PARTIES/PARTY/ROLES/ROLE/BORROWER/EMPLOYERS/EMPLOYER/EMPLOYMENT</v>
          </cell>
          <cell r="L169" t="str">
            <v>Existing</v>
          </cell>
          <cell r="M169" t="str">
            <v>EMPLOYMENT</v>
          </cell>
          <cell r="N169" t="str">
            <v>EmploymentBorrowerSelfEmployedIndicator</v>
          </cell>
          <cell r="O169" t="str">
            <v>Existing</v>
          </cell>
          <cell r="P169" t="str">
            <v>Indicates that in the referenced employment the borrower is self-employed.</v>
          </cell>
          <cell r="R169" t="str">
            <v>Existing</v>
          </cell>
          <cell r="S169" t="b">
            <v>0</v>
          </cell>
          <cell r="T169" t="str">
            <v>R</v>
          </cell>
          <cell r="V169" t="str">
            <v>Boolean</v>
          </cell>
          <cell r="AA169" t="str">
            <v>//DEAL/PARTIES/PARTY/ROLES/ROLE/BORROWER/EMPLOYERS/EMPLOYER/EMPLOYMENT</v>
          </cell>
          <cell r="AB169" t="str">
            <v>XPath Found In MISMO Model</v>
          </cell>
          <cell r="AC169" t="str">
            <v>XPath Found In MISMO Model</v>
          </cell>
          <cell r="AD169" t="str">
            <v>Other Validation OK</v>
          </cell>
          <cell r="AE169" t="str">
            <v>Enumerations OK</v>
          </cell>
          <cell r="AF169" t="str">
            <v>Conditionality OK</v>
          </cell>
          <cell r="AG169" t="str">
            <v>Unique ID OK</v>
          </cell>
        </row>
        <row r="170">
          <cell r="A170">
            <v>4.0002000000000004</v>
          </cell>
          <cell r="B170">
            <v>169</v>
          </cell>
          <cell r="C170">
            <v>41940.637060185189</v>
          </cell>
          <cell r="D170" t="str">
            <v>Kerns, Heather (Contractor)</v>
          </cell>
          <cell r="E170">
            <v>4</v>
          </cell>
          <cell r="F170" t="str">
            <v>Employment and Income</v>
          </cell>
          <cell r="G170" t="str">
            <v>4.1.1</v>
          </cell>
          <cell r="H170" t="str">
            <v>B1/B2</v>
          </cell>
          <cell r="K170" t="str">
            <v>MESSAGE/DEAL_SETS/DEAL_SET/DEALS/DEAL/PARTIES/PARTY=Borrower</v>
          </cell>
          <cell r="L170" t="str">
            <v>Existing</v>
          </cell>
          <cell r="M170" t="str">
            <v>PARTY=Borrower</v>
          </cell>
          <cell r="N170" t="str">
            <v>SequenceNumber</v>
          </cell>
          <cell r="O170" t="str">
            <v>Existing</v>
          </cell>
          <cell r="P170" t="str">
            <v>An integer value used to provide an order to multi-instance sibling elements. The value must be unique for each sibling element.</v>
          </cell>
          <cell r="Q170"/>
          <cell r="R170" t="str">
            <v>Existing</v>
          </cell>
          <cell r="S170" t="str">
            <v>Borrower</v>
          </cell>
          <cell r="T170" t="str">
            <v>R</v>
          </cell>
          <cell r="V170" t="str">
            <v>Number</v>
          </cell>
          <cell r="W170" t="str">
            <v>10/21:  Use the Data Point PartyRoleType = Borrower in addition to the attribute of SequenceNumber to identify which borrower if more than one borrower has income.</v>
          </cell>
          <cell r="X170" t="str">
            <v>Borrower</v>
          </cell>
          <cell r="AA170" t="str">
            <v>//DEAL/PARTIES/PARTY=Borrower</v>
          </cell>
          <cell r="AB170" t="str">
            <v>#Unrecognized XPath</v>
          </cell>
          <cell r="AD170" t="str">
            <v>Other Validation OK</v>
          </cell>
          <cell r="AE170" t="str">
            <v>Enumerations OK</v>
          </cell>
          <cell r="AF170" t="str">
            <v>Conditionality OK</v>
          </cell>
          <cell r="AG170" t="str">
            <v>#Duplicate Unique ID Found</v>
          </cell>
        </row>
        <row r="171">
          <cell r="A171">
            <v>4.0003000000000002</v>
          </cell>
          <cell r="B171">
            <v>170</v>
          </cell>
          <cell r="C171">
            <v>41933.354074074072</v>
          </cell>
          <cell r="D171" t="str">
            <v>Kerns, Heather (Contractor)</v>
          </cell>
          <cell r="E171">
            <v>4</v>
          </cell>
          <cell r="F171" t="str">
            <v>Employment and Income</v>
          </cell>
          <cell r="G171" t="str">
            <v>4.1.2</v>
          </cell>
          <cell r="H171" t="str">
            <v>Employer Name</v>
          </cell>
          <cell r="K171" t="str">
            <v>MESSAGE/DEAL_SETS/DEAL_SET/DEALS/DEAL/PARTIES/PARTY/ROLES/ROLE/BORROWER/EMPLOYERS/EMPLOYER/LEGAL_ENTITY/LEGAL_ENTITY_DETAIL</v>
          </cell>
          <cell r="L171" t="str">
            <v>Existing</v>
          </cell>
          <cell r="M171" t="str">
            <v>LEGAL_ENTITY_DETAIL</v>
          </cell>
          <cell r="N171" t="str">
            <v>FullName</v>
          </cell>
          <cell r="O171" t="str">
            <v>Existing</v>
          </cell>
          <cell r="P171" t="str">
            <v>The unparsed name of either an individual or a legal entity.</v>
          </cell>
          <cell r="Q171"/>
          <cell r="R171" t="str">
            <v>Existing</v>
          </cell>
          <cell r="T171" t="str">
            <v>CR</v>
          </cell>
          <cell r="U171" t="str">
            <v>If EmploymentStatusType = Current AND employtmentBorrowerSelfEmployedIndicator = "False"</v>
          </cell>
          <cell r="V171" t="str">
            <v>String</v>
          </cell>
          <cell r="X171" t="str">
            <v>Borrower</v>
          </cell>
          <cell r="AA171" t="str">
            <v>//DEAL/PARTIES/PARTY/ROLES/ROLE/BORROWER/EMPLOYERS/EMPLOYER/LEGAL_ENTITY/LEGAL_ENTITY_DETAIL</v>
          </cell>
          <cell r="AB171" t="str">
            <v>XPath Found In MISMO Model</v>
          </cell>
          <cell r="AC171" t="str">
            <v>#Manual Validation Required</v>
          </cell>
          <cell r="AD171" t="str">
            <v>Other Validation OK</v>
          </cell>
          <cell r="AE171" t="str">
            <v>Enumerations OK</v>
          </cell>
          <cell r="AF171" t="str">
            <v>Conditionality OK</v>
          </cell>
          <cell r="AG171" t="str">
            <v>Unique ID OK</v>
          </cell>
        </row>
        <row r="172">
          <cell r="A172">
            <v>4.0247999999999999</v>
          </cell>
          <cell r="B172">
            <v>171</v>
          </cell>
          <cell r="C172">
            <v>41940.63721064815</v>
          </cell>
          <cell r="D172" t="str">
            <v>Kerns, Heather (Contractor)</v>
          </cell>
          <cell r="E172">
            <v>4</v>
          </cell>
          <cell r="F172" t="str">
            <v>Employment and Income</v>
          </cell>
          <cell r="G172" t="str">
            <v>4.1.3</v>
          </cell>
          <cell r="H172" t="str">
            <v>Employer Address</v>
          </cell>
          <cell r="K172" t="str">
            <v>MESSAGE/DEAL_SETS/DEAL_SET/DEALS/DEAL/PARTIES/PARTY/ROLES/ROLE/BORROWER/EMPLOYERS/EMPLOYER/ADDRESS</v>
          </cell>
          <cell r="L172" t="str">
            <v>Existing</v>
          </cell>
          <cell r="M172" t="str">
            <v>ADDRESS</v>
          </cell>
          <cell r="N172" t="str">
            <v>AddressLineText</v>
          </cell>
          <cell r="O172" t="str">
            <v>Existing</v>
          </cell>
          <cell r="P172" t="str">
            <v>The address with the address number, pre-directional, street name, post-directional, address unit designators and address unit value.</v>
          </cell>
          <cell r="Q172"/>
          <cell r="R172" t="str">
            <v>Existing</v>
          </cell>
          <cell r="T172" t="str">
            <v>CR</v>
          </cell>
          <cell r="U172" t="str">
            <v>If EmploymentStatusType = Current AND employtmentBorrowerSelfEmployedIndicator = "False"</v>
          </cell>
          <cell r="V172" t="str">
            <v>String</v>
          </cell>
          <cell r="X172" t="str">
            <v>Borrower</v>
          </cell>
          <cell r="AA172" t="str">
            <v>//DEAL/PARTIES/PARTY/ROLES/ROLE/BORROWER/EMPLOYERS/EMPLOYER/ADDRESS</v>
          </cell>
          <cell r="AB172" t="str">
            <v>#Unrecognized XPath</v>
          </cell>
          <cell r="AC172" t="str">
            <v>#Manual Validation Required</v>
          </cell>
          <cell r="AD172" t="str">
            <v>Other Validation OK</v>
          </cell>
          <cell r="AE172" t="str">
            <v>Enumerations OK</v>
          </cell>
          <cell r="AF172" t="str">
            <v>Conditionality OK</v>
          </cell>
          <cell r="AG172" t="str">
            <v>Unique ID OK</v>
          </cell>
        </row>
        <row r="173">
          <cell r="A173">
            <v>4.0004999999999997</v>
          </cell>
          <cell r="B173">
            <v>172</v>
          </cell>
          <cell r="C173">
            <v>41858.369722222225</v>
          </cell>
          <cell r="D173" t="str">
            <v>Kerns, Heather (Contractor)</v>
          </cell>
          <cell r="E173">
            <v>4</v>
          </cell>
          <cell r="F173" t="str">
            <v>Employment and Income</v>
          </cell>
          <cell r="G173" t="str">
            <v>4.1.3</v>
          </cell>
          <cell r="H173" t="str">
            <v>Employer Address</v>
          </cell>
          <cell r="K173" t="str">
            <v>MESSAGE/DEAL_SETS/DEAL_SET/DEALS/DEAL/PARTIES/PARTY/ROLES/ROLE/BORROWER/EMPLOYERS/EMPLOYER/ADDRESS</v>
          </cell>
          <cell r="L173" t="str">
            <v>Existing</v>
          </cell>
          <cell r="M173" t="str">
            <v>ADDRESS</v>
          </cell>
          <cell r="N173" t="str">
            <v>CityName</v>
          </cell>
          <cell r="O173" t="str">
            <v>Existing</v>
          </cell>
          <cell r="P173" t="str">
            <v>The name of the city.</v>
          </cell>
          <cell r="Q173"/>
          <cell r="R173" t="str">
            <v>Existing</v>
          </cell>
          <cell r="T173" t="str">
            <v>CR</v>
          </cell>
          <cell r="U173" t="str">
            <v>If EmploymentStatusType = Current AND employtmentBorrowerSelfEmployedIndicator = "False"</v>
          </cell>
          <cell r="V173" t="str">
            <v>String</v>
          </cell>
          <cell r="X173" t="str">
            <v>Borrower</v>
          </cell>
          <cell r="AA173" t="str">
            <v>//DEAL/PARTIES/PARTY/ROLES/ROLE/BORROWER/EMPLOYERS/EMPLOYER/ADDRESS</v>
          </cell>
          <cell r="AB173" t="str">
            <v>#Unrecognized XPath</v>
          </cell>
          <cell r="AC173" t="str">
            <v>#Manual Validation Required</v>
          </cell>
          <cell r="AD173" t="str">
            <v>Other Validation OK</v>
          </cell>
          <cell r="AE173" t="str">
            <v>Enumerations OK</v>
          </cell>
          <cell r="AF173" t="str">
            <v>Conditionality OK</v>
          </cell>
          <cell r="AG173" t="str">
            <v>Unique ID OK</v>
          </cell>
        </row>
        <row r="174">
          <cell r="A174">
            <v>4.0006000000000004</v>
          </cell>
          <cell r="B174">
            <v>173</v>
          </cell>
          <cell r="C174">
            <v>41858.340567129628</v>
          </cell>
          <cell r="D174" t="str">
            <v>Kerns, Heather (Contractor)</v>
          </cell>
          <cell r="E174">
            <v>4</v>
          </cell>
          <cell r="F174" t="str">
            <v>Employment and Income</v>
          </cell>
          <cell r="G174" t="str">
            <v>4.1.3</v>
          </cell>
          <cell r="H174" t="str">
            <v>Employer Address</v>
          </cell>
          <cell r="K174" t="str">
            <v>MESSAGE/DEAL_SETS/DEAL_SET/DEALS/DEAL/PARTIES/PARTY/ROLES/ROLE/BORROWER/EMPLOYERS/EMPLOYER/ADDRESS</v>
          </cell>
          <cell r="L174" t="str">
            <v>Existing</v>
          </cell>
          <cell r="M174" t="str">
            <v>ADDRESS</v>
          </cell>
          <cell r="N174" t="str">
            <v>StateCode</v>
          </cell>
          <cell r="O174" t="str">
            <v>Existing</v>
          </cell>
          <cell r="P174" t="str">
            <v>The two-character representation of the US state, US Territory, Canadian Province, Military APO FPO, or Territory.</v>
          </cell>
          <cell r="Q174"/>
          <cell r="R174" t="str">
            <v>Existing</v>
          </cell>
          <cell r="T174" t="str">
            <v>CR</v>
          </cell>
          <cell r="U174" t="str">
            <v>If EmploymentStatusType = Current AND employtmentBorrowerSelfEmployedIndicator = "False"</v>
          </cell>
          <cell r="V174" t="str">
            <v>String</v>
          </cell>
          <cell r="X174" t="str">
            <v>Borrower</v>
          </cell>
          <cell r="AA174" t="str">
            <v>//DEAL/PARTIES/PARTY/ROLES/ROLE/BORROWER/EMPLOYERS/EMPLOYER/ADDRESS</v>
          </cell>
          <cell r="AB174" t="str">
            <v>#Unrecognized XPath</v>
          </cell>
          <cell r="AC174" t="str">
            <v>#Manual Validation Required</v>
          </cell>
          <cell r="AD174" t="str">
            <v>Other Validation OK</v>
          </cell>
          <cell r="AE174" t="str">
            <v>Enumerations OK</v>
          </cell>
          <cell r="AF174" t="str">
            <v>#Unexpected Conditionality Found</v>
          </cell>
          <cell r="AG174" t="str">
            <v>Unique ID OK</v>
          </cell>
        </row>
        <row r="175">
          <cell r="A175">
            <v>4.0007000000000001</v>
          </cell>
          <cell r="B175">
            <v>174</v>
          </cell>
          <cell r="C175">
            <v>41876.46980324074</v>
          </cell>
          <cell r="D175" t="str">
            <v>Kerns, Heather (Contractor)</v>
          </cell>
          <cell r="E175">
            <v>4</v>
          </cell>
          <cell r="F175" t="str">
            <v>Employment and Income</v>
          </cell>
          <cell r="G175" t="str">
            <v>4.1.3</v>
          </cell>
          <cell r="H175" t="str">
            <v>Employer Address</v>
          </cell>
          <cell r="K175" t="str">
            <v>MESSAGE/DEAL_SETS/DEAL_SET/DEALS/DEAL/PARTIES/PARTY/ROLES/ROLE/BORROWER/EMPLOYERS/EMPLOYER/ADDRESS</v>
          </cell>
          <cell r="L175" t="str">
            <v>Existing</v>
          </cell>
          <cell r="M175" t="str">
            <v>ADDRESS</v>
          </cell>
          <cell r="N175" t="str">
            <v>PostalCode</v>
          </cell>
          <cell r="O175" t="str">
            <v>Existing</v>
          </cell>
          <cell r="P175" t="str">
            <v>The postal code (ZIP Code in the US) for the address. ZIP Code may be either 5 or 9 digits.</v>
          </cell>
          <cell r="Q175"/>
          <cell r="R175" t="str">
            <v>Existing</v>
          </cell>
          <cell r="T175" t="str">
            <v>CR</v>
          </cell>
          <cell r="U175" t="str">
            <v>If EmploymentStatusType = Current AND employtmentBorrowerSelfEmployedIndicator = "False"</v>
          </cell>
          <cell r="V175" t="str">
            <v>String</v>
          </cell>
          <cell r="X175" t="str">
            <v>Borrower</v>
          </cell>
          <cell r="AA175" t="str">
            <v>//DEAL/PARTIES/PARTY/ROLES/ROLE/BORROWER/EMPLOYERS/EMPLOYER/ADDRESS</v>
          </cell>
          <cell r="AB175" t="str">
            <v>#Unrecognized XPath</v>
          </cell>
          <cell r="AC175" t="str">
            <v>#Manual Validation Required</v>
          </cell>
          <cell r="AD175" t="str">
            <v>Other Validation OK</v>
          </cell>
          <cell r="AE175" t="str">
            <v>Enumerations OK</v>
          </cell>
          <cell r="AF175" t="str">
            <v>Conditionality OK</v>
          </cell>
          <cell r="AG175" t="str">
            <v>Unique ID OK</v>
          </cell>
        </row>
        <row r="176">
          <cell r="A176">
            <v>4.0087000000000002</v>
          </cell>
          <cell r="B176">
            <v>175</v>
          </cell>
          <cell r="C176">
            <v>41940.63726851852</v>
          </cell>
          <cell r="D176" t="str">
            <v>Kerns, Heather (Contractor)</v>
          </cell>
          <cell r="E176">
            <v>4</v>
          </cell>
          <cell r="F176" t="str">
            <v>Employment and Income</v>
          </cell>
          <cell r="G176" t="str">
            <v>4.1.4</v>
          </cell>
          <cell r="H176" t="str">
            <v>Employer Phone Number</v>
          </cell>
          <cell r="K176" t="str">
            <v>MESSAGE/DEAL_SETS/DEAL_SET/DEALS/DEAL/PARTIES/PARTY/ROLES/ROLE/BORROWER/EMPLOYERS/EMPLOYER/LEGAL_ENTITY/CONTACTS/CONTACT/CONTACT_POINTS/CONTACT_POINT/CONTACT_POINT_TELEPHONE</v>
          </cell>
          <cell r="L176" t="str">
            <v>Existing</v>
          </cell>
          <cell r="M176" t="str">
            <v>CONTACT_POINT_TELEPHONE</v>
          </cell>
          <cell r="N176" t="str">
            <v>ContactPointTelephoneValue</v>
          </cell>
          <cell r="O176" t="str">
            <v>Existing</v>
          </cell>
          <cell r="P176" t="str">
            <v>The telephone number for the contact.</v>
          </cell>
          <cell r="Q176"/>
          <cell r="R176" t="str">
            <v>Existing</v>
          </cell>
          <cell r="T176" t="str">
            <v>CR</v>
          </cell>
          <cell r="U176" t="str">
            <v>If EmploymentStatusType = Current AND employtmentBorrowerSelfEmployedIndicator = "False"</v>
          </cell>
          <cell r="V176" t="str">
            <v>String</v>
          </cell>
          <cell r="X176" t="str">
            <v>Borrower</v>
          </cell>
          <cell r="AA176" t="str">
            <v>//DEAL/PARTIES/PARTY/ROLES/ROLE/BORROWER/EMPLOYERS/EMPLOYER/LEGAL_ENTITY/CONTACTS/CONTACT/CONTACT_POINTS/CONTACT_POINT/CONTACT_POINT_TELEPHONE</v>
          </cell>
          <cell r="AB176" t="str">
            <v>#Unrecognized XPath</v>
          </cell>
          <cell r="AC176" t="str">
            <v>#Manual Validation Required</v>
          </cell>
          <cell r="AD176" t="str">
            <v>Other Validation OK</v>
          </cell>
          <cell r="AE176" t="str">
            <v>Enumerations OK</v>
          </cell>
          <cell r="AF176" t="str">
            <v>Conditionality OK</v>
          </cell>
          <cell r="AG176" t="str">
            <v>Unique ID OK</v>
          </cell>
        </row>
        <row r="177">
          <cell r="A177">
            <v>4.0015999999999998</v>
          </cell>
          <cell r="B177">
            <v>176</v>
          </cell>
          <cell r="C177">
            <v>41940.637337962966</v>
          </cell>
          <cell r="D177" t="str">
            <v>Kerns, Heather (Contractor)</v>
          </cell>
          <cell r="E177">
            <v>4</v>
          </cell>
          <cell r="F177" t="str">
            <v>Employment and Income</v>
          </cell>
          <cell r="G177" t="str">
            <v>4.1.5</v>
          </cell>
          <cell r="H177" t="str">
            <v>Years/Months Employed in this Line of Work</v>
          </cell>
          <cell r="K177" t="str">
            <v>MESSAGE/DEAL_SETS/DEAL_SET/DEALS/DEAL/PARTIES/PARTY/ROLES/ROLE/BORROWER/EMPLOYERS/EMPLOYER/EMPLOYMENT</v>
          </cell>
          <cell r="L177" t="str">
            <v>Existing</v>
          </cell>
          <cell r="M177" t="str">
            <v>EMPLOYMENT</v>
          </cell>
          <cell r="N177" t="str">
            <v>EmploymentTimeInLineOfWorkMonthsCount</v>
          </cell>
          <cell r="O177" t="str">
            <v>Existing</v>
          </cell>
          <cell r="P177" t="str">
            <v>The number of complete months the borrower has been employed in the reported occupation.</v>
          </cell>
          <cell r="Q177" t="str">
            <v>The number of complete months the borrower has been employed in the reported occupation type of business or line of work.</v>
          </cell>
          <cell r="R177" t="str">
            <v>Modify</v>
          </cell>
          <cell r="T177" t="str">
            <v>CR</v>
          </cell>
          <cell r="U177" t="str">
            <v>If EmploymentStatusType = Current AND employtmentBorrowerSelfEmployedIndicator = "False"</v>
          </cell>
          <cell r="V177" t="str">
            <v>Number</v>
          </cell>
          <cell r="X177" t="str">
            <v>Borrower</v>
          </cell>
          <cell r="AA177" t="str">
            <v>//DEAL/PARTIES/PARTY/ROLES/ROLE/BORROWER/EMPLOYERS/EMPLOYER/EMPLOYMENT</v>
          </cell>
          <cell r="AB177" t="str">
            <v>XPath Found In MISMO Model</v>
          </cell>
          <cell r="AC177" t="str">
            <v>XPath Found In MISMO Model</v>
          </cell>
          <cell r="AD177" t="str">
            <v>Other Validation OK</v>
          </cell>
          <cell r="AE177" t="str">
            <v>Enumerations OK</v>
          </cell>
          <cell r="AF177" t="str">
            <v>#Unexpected Conditionality Found</v>
          </cell>
          <cell r="AG177" t="str">
            <v>#Duplicate Unique ID Found</v>
          </cell>
        </row>
        <row r="178">
          <cell r="A178">
            <v>4.0122999999999998</v>
          </cell>
          <cell r="B178">
            <v>177</v>
          </cell>
          <cell r="C178">
            <v>41940.439155092594</v>
          </cell>
          <cell r="D178" t="str">
            <v>Kerns, Heather (Contractor)</v>
          </cell>
          <cell r="E178">
            <v>4</v>
          </cell>
          <cell r="F178" t="str">
            <v>Employment and Income</v>
          </cell>
          <cell r="G178" t="str">
            <v>4.1.6</v>
          </cell>
          <cell r="H178" t="str">
            <v xml:space="preserve">Are you employed by… </v>
          </cell>
          <cell r="K178" t="str">
            <v>MESSAGE/DEAL_SETS/DEAL_SET/DEALS/DEAL/PARTIES/PARTY/ROLES/ROLE/BORROWER/EMPLOYERS/EMPLOYER/EMPLOYMENT</v>
          </cell>
          <cell r="L178" t="str">
            <v>Existing</v>
          </cell>
          <cell r="M178" t="str">
            <v>EMPLOYMENT</v>
          </cell>
          <cell r="N178" t="str">
            <v>BorrowerEmployerSpecialRelationshipIndicator</v>
          </cell>
          <cell r="O178" t="str">
            <v>New</v>
          </cell>
          <cell r="P178" t="str">
            <v>#Unrecognized Data Point</v>
          </cell>
          <cell r="Q178" t="str">
            <v>Indicates that a Borrower has a special relationship to the employer.</v>
          </cell>
          <cell r="R178" t="str">
            <v>New</v>
          </cell>
          <cell r="S178" t="str">
            <v>False
True</v>
          </cell>
          <cell r="T178" t="str">
            <v>R</v>
          </cell>
          <cell r="V178" t="str">
            <v>Boolean</v>
          </cell>
          <cell r="AA178" t="str">
            <v>//DEAL/PARTIES/PARTY/ROLES/ROLE/BORROWER/EMPLOYERS/EMPLOYER/EMPLOYMENT</v>
          </cell>
          <cell r="AB178" t="str">
            <v>XPath Found In MISMO Model</v>
          </cell>
          <cell r="AC178" t="str">
            <v>#Unrecognized XPath / Data Point</v>
          </cell>
          <cell r="AD178" t="str">
            <v>Other Validation OK</v>
          </cell>
          <cell r="AE178" t="str">
            <v>Enumerations OK</v>
          </cell>
          <cell r="AF178" t="str">
            <v>Conditionality OK</v>
          </cell>
          <cell r="AG178" t="str">
            <v>Unique ID OK</v>
          </cell>
        </row>
        <row r="179">
          <cell r="A179">
            <v>4.0015000000000001</v>
          </cell>
          <cell r="B179">
            <v>178</v>
          </cell>
          <cell r="C179">
            <v>41940.439421296294</v>
          </cell>
          <cell r="D179" t="str">
            <v>Kerns, Heather (Contractor)</v>
          </cell>
          <cell r="E179">
            <v>4</v>
          </cell>
          <cell r="F179" t="str">
            <v>Employment and Income</v>
          </cell>
          <cell r="G179" t="str">
            <v>4.1.7</v>
          </cell>
          <cell r="H179" t="str">
            <v>Start Date (MM/YYYY)</v>
          </cell>
          <cell r="K179" t="str">
            <v>MESSAGE/DEAL_SETS/DEAL_SET/DEALS/DEAL/PARTIES/PARTY/ROLES/ROLE/BORROWER/EMPLOYERS/EMPLOYER/EMPLOYMENT</v>
          </cell>
          <cell r="L179" t="str">
            <v>Existing</v>
          </cell>
          <cell r="M179" t="str">
            <v>EMPLOYMENT</v>
          </cell>
          <cell r="N179" t="str">
            <v>EmploymentStartDate</v>
          </cell>
          <cell r="O179" t="str">
            <v>Existing</v>
          </cell>
          <cell r="P179" t="str">
            <v>The date that the borrower started the employment position with the employer.</v>
          </cell>
          <cell r="Q179"/>
          <cell r="R179" t="str">
            <v>Existing</v>
          </cell>
          <cell r="T179" t="str">
            <v>CR</v>
          </cell>
          <cell r="U179" t="str">
            <v>If EmploymentStatusType = Current AND employtmentBorrowerSelfEmployedIndicator = "False"</v>
          </cell>
          <cell r="V179" t="str">
            <v>YYYY-MM-DD</v>
          </cell>
          <cell r="X179" t="str">
            <v>Borrower</v>
          </cell>
          <cell r="AA179" t="str">
            <v>//DEAL/PARTIES/PARTY/ROLES/ROLE/BORROWER/EMPLOYERS/EMPLOYER/EMPLOYMENT</v>
          </cell>
          <cell r="AB179" t="str">
            <v>XPath Found In MISMO Model</v>
          </cell>
          <cell r="AC179" t="str">
            <v>XPath Found In MISMO Model</v>
          </cell>
          <cell r="AD179" t="str">
            <v>Other Validation OK</v>
          </cell>
          <cell r="AE179" t="str">
            <v>Enumerations OK</v>
          </cell>
          <cell r="AF179" t="str">
            <v>Conditionality OK</v>
          </cell>
          <cell r="AG179" t="str">
            <v>Unique ID OK</v>
          </cell>
        </row>
        <row r="180">
          <cell r="A180">
            <v>4.0122</v>
          </cell>
          <cell r="B180">
            <v>179</v>
          </cell>
          <cell r="C180">
            <v>41940.439710648148</v>
          </cell>
          <cell r="D180" t="str">
            <v>Kerns, Heather (Contractor)</v>
          </cell>
          <cell r="E180">
            <v>4</v>
          </cell>
          <cell r="F180" t="str">
            <v>Employment and Income</v>
          </cell>
          <cell r="G180" t="str">
            <v>4.1.8</v>
          </cell>
          <cell r="H180" t="str">
            <v>Position/Title</v>
          </cell>
          <cell r="K180" t="str">
            <v>MESSAGE/DEAL_SETS/DEAL_SET/DEALS/DEAL/PARTIES/PARTY/ROLES/ROLE/BORROWER/EMPLOYERS/EMPLOYER/EMPLOYMENT</v>
          </cell>
          <cell r="L180" t="str">
            <v>Existing</v>
          </cell>
          <cell r="M180" t="str">
            <v>EMPLOYMENT</v>
          </cell>
          <cell r="N180" t="str">
            <v>EmploymentPositionDescription</v>
          </cell>
          <cell r="O180" t="str">
            <v>Existing</v>
          </cell>
          <cell r="P180" t="str">
            <v>An expanded description of the borrowers employment position. Collected on the URLA in Section IV.</v>
          </cell>
          <cell r="Q180" t="str">
            <v>An expanded description of the borrower's employment position or title. Collected on the URLA in Section IV.</v>
          </cell>
          <cell r="R180" t="str">
            <v>Modify</v>
          </cell>
          <cell r="T180" t="str">
            <v>CR</v>
          </cell>
          <cell r="U180" t="str">
            <v>If EmploymentStatusType = Current AND employtmentBorrowerSelfEmployedIndicator = "False"</v>
          </cell>
          <cell r="V180" t="str">
            <v>String</v>
          </cell>
          <cell r="AA180" t="str">
            <v>//DEAL/PARTIES/PARTY/ROLES/ROLE/BORROWER/EMPLOYERS/EMPLOYER/EMPLOYMENT</v>
          </cell>
          <cell r="AB180" t="str">
            <v>XPath Found In MISMO Model</v>
          </cell>
          <cell r="AC180" t="str">
            <v>XPath Found In MISMO Model</v>
          </cell>
          <cell r="AD180" t="str">
            <v>Other Validation OK</v>
          </cell>
          <cell r="AF180" t="str">
            <v>Conditionality OK</v>
          </cell>
          <cell r="AG180" t="str">
            <v>Unique ID OK</v>
          </cell>
        </row>
        <row r="181">
          <cell r="A181">
            <v>4.0018000000000002</v>
          </cell>
          <cell r="B181">
            <v>180</v>
          </cell>
          <cell r="C181">
            <v>41940.637418981481</v>
          </cell>
          <cell r="D181" t="str">
            <v>Kerns, Heather (Contractor)</v>
          </cell>
          <cell r="E181">
            <v>4</v>
          </cell>
          <cell r="F181" t="str">
            <v>Employment and Income</v>
          </cell>
          <cell r="G181" t="str">
            <v>4.1.9</v>
          </cell>
          <cell r="H181" t="str">
            <v>Type of Business</v>
          </cell>
          <cell r="K181" t="str">
            <v>MESSAGE/DEAL_SETS/DEAL_SET/DEALS/DEAL/PARTIES/PARTY/ROLES/ROLE/BORROWER/EMPLOYERS/EMPLOYER/EMPLOYMENT</v>
          </cell>
          <cell r="L181" t="str">
            <v>Existing</v>
          </cell>
          <cell r="M181" t="str">
            <v>EMPLOYMENT</v>
          </cell>
          <cell r="N181" t="str">
            <v>EmploymentLineOfWorkTypeOfBusinessDescription</v>
          </cell>
          <cell r="O181" t="str">
            <v>New</v>
          </cell>
          <cell r="P181" t="str">
            <v>#Unrecognized Data Point</v>
          </cell>
          <cell r="Q181" t="str">
            <v>A description of the type of business or line of work in which the borrower is employed.</v>
          </cell>
          <cell r="R181" t="str">
            <v>New</v>
          </cell>
          <cell r="T181" t="str">
            <v>CR</v>
          </cell>
          <cell r="U181" t="str">
            <v>If EmploymentStatusType = Current AND employtmentBorrowerSelfEmployedIndicator = "False"</v>
          </cell>
          <cell r="V181" t="str">
            <v>String</v>
          </cell>
          <cell r="X181" t="str">
            <v>Borrower</v>
          </cell>
          <cell r="AA181" t="str">
            <v>//DEAL/PARTIES/PARTY/ROLES/ROLE/BORROWER/EMPLOYERS/EMPLOYER/EMPLOYMENT</v>
          </cell>
          <cell r="AB181" t="str">
            <v>XPath Found In MISMO Model</v>
          </cell>
          <cell r="AC181" t="str">
            <v>#Unrecognized XPath / Data Point</v>
          </cell>
          <cell r="AD181" t="str">
            <v>Other Validation OK</v>
          </cell>
          <cell r="AE181" t="str">
            <v>Enumerations OK</v>
          </cell>
          <cell r="AF181" t="str">
            <v>Conditionality OK</v>
          </cell>
          <cell r="AG181" t="str">
            <v>Unique ID OK</v>
          </cell>
        </row>
        <row r="182">
          <cell r="A182">
            <v>4.0164</v>
          </cell>
          <cell r="B182">
            <v>181</v>
          </cell>
          <cell r="C182">
            <v>41940.637523148151</v>
          </cell>
          <cell r="D182" t="str">
            <v>Kerns, Heather (Contractor)</v>
          </cell>
          <cell r="E182">
            <v>4</v>
          </cell>
          <cell r="F182" t="str">
            <v>Employment and Income</v>
          </cell>
          <cell r="G182" t="str">
            <v>4.1.10</v>
          </cell>
          <cell r="H182" t="str">
            <v>XML File</v>
          </cell>
          <cell r="K182" t="str">
            <v>ARC Role needed to link the Current Income to the specific Employer.</v>
          </cell>
          <cell r="M182" t="e">
            <v>#VALUE!</v>
          </cell>
          <cell r="AB182" t="str">
            <v>#Unable To Evaluate</v>
          </cell>
          <cell r="AC182" t="str">
            <v>#Unable To Evaluate</v>
          </cell>
          <cell r="AD182" t="str">
            <v>Other Validation OK</v>
          </cell>
          <cell r="AG182" t="str">
            <v>Unique ID OK</v>
          </cell>
        </row>
        <row r="183">
          <cell r="A183">
            <v>4.0026000000000002</v>
          </cell>
          <cell r="B183">
            <v>182</v>
          </cell>
          <cell r="C183">
            <v>41940.646423611113</v>
          </cell>
          <cell r="D183" t="str">
            <v>Kerns, Heather (Contractor)</v>
          </cell>
          <cell r="E183">
            <v>4</v>
          </cell>
          <cell r="F183" t="str">
            <v>Employment and Income</v>
          </cell>
          <cell r="G183" t="str">
            <v>4.1.11</v>
          </cell>
          <cell r="H183" t="str">
            <v>Base</v>
          </cell>
          <cell r="K183" t="str">
            <v>MESSAGE/DEAL_SETS/DEAL_SET/DEALS/DEAL/PARTIES/PARTY/ROLES/ROLE/BORROWER/CURRENT_INCOME/CURRENT_INCOME_ITEMS/CURRENT_INCOME_ITEM/CURRENT_INCOME_ITEM_DETAIL</v>
          </cell>
          <cell r="L183" t="str">
            <v>Existing</v>
          </cell>
          <cell r="M183" t="str">
            <v>CURRENT_INCOME_ITEM_DETAIL</v>
          </cell>
          <cell r="N183" t="str">
            <v>IncomeType</v>
          </cell>
          <cell r="O183" t="str">
            <v>Existing</v>
          </cell>
          <cell r="P183" t="str">
            <v>Specifies the general names (types) of items commonly listed as income of the borrower in a mortgage loan transaction.</v>
          </cell>
          <cell r="Q183"/>
          <cell r="R183" t="str">
            <v>Existing</v>
          </cell>
          <cell r="S183" t="str">
            <v>Base</v>
          </cell>
          <cell r="T183" t="str">
            <v>CR</v>
          </cell>
          <cell r="U183" t="str">
            <v>If EmploymentStatusType = Current AND employtmentBorrowerSelfEmployedIndicator = "False"</v>
          </cell>
          <cell r="V183" t="str">
            <v>Enumeration</v>
          </cell>
          <cell r="X183" t="str">
            <v>Borrower</v>
          </cell>
          <cell r="AA183" t="str">
            <v>//DEAL/PARTIES/PARTY/ROLES/ROLE/BORROWER/CURRENT_INCOME/CURRENT_INCOME_ITEMS/CURRENT_INCOME_ITEM/CURRENT_INCOME_ITEM_DETAIL</v>
          </cell>
          <cell r="AB183" t="str">
            <v>XPath Found In MISMO Model</v>
          </cell>
          <cell r="AC183" t="str">
            <v>XPath Found In MISMO Model</v>
          </cell>
          <cell r="AD183" t="str">
            <v>Other Validation OK</v>
          </cell>
          <cell r="AE183" t="str">
            <v>Enumerations OK</v>
          </cell>
          <cell r="AF183" t="str">
            <v>Conditionality OK</v>
          </cell>
          <cell r="AG183" t="str">
            <v>Unique ID OK</v>
          </cell>
        </row>
        <row r="184">
          <cell r="A184">
            <v>4.0026999999999999</v>
          </cell>
          <cell r="B184">
            <v>183</v>
          </cell>
          <cell r="C184">
            <v>41940.645127314812</v>
          </cell>
          <cell r="D184" t="str">
            <v>Kerns, Heather (Contractor)</v>
          </cell>
          <cell r="E184">
            <v>4</v>
          </cell>
          <cell r="F184" t="str">
            <v>Employment and Income</v>
          </cell>
          <cell r="G184" t="str">
            <v>4.1.11</v>
          </cell>
          <cell r="H184" t="str">
            <v>Base</v>
          </cell>
          <cell r="K184" t="str">
            <v>MESSAGE/DEAL_SETS/DEAL_SET/DEALS/DEAL/PARTIES/PARTY/ROLES/ROLE/BORROWER/CURRENT_INCOME/CURRENT_INCOME_ITEMS/CURRENT_INCOME_ITEM/CURRENT_INCOME_ITEM_DETAIL</v>
          </cell>
          <cell r="L184" t="str">
            <v>Existing</v>
          </cell>
          <cell r="M184" t="str">
            <v>CURRENT_INCOME_ITEM_DETAIL</v>
          </cell>
          <cell r="N184" t="str">
            <v>CurrentIncomeMonthlyTotalAmount</v>
          </cell>
          <cell r="O184" t="str">
            <v>Modify</v>
          </cell>
          <cell r="P184" t="str">
            <v>The total dollar amount per month of the borrowers current income of a single Income Type from both primary and secondary sources.</v>
          </cell>
          <cell r="Q184" t="str">
            <v>The total gross  dollar amount per month of the borrowers current income of for a single Income Type. from both primary and secondary sources. Collected on the URLA in V Monthly Income.</v>
          </cell>
          <cell r="R184" t="str">
            <v>Modify</v>
          </cell>
          <cell r="T184" t="str">
            <v>CR</v>
          </cell>
          <cell r="U184" t="str">
            <v>If EmploymentStatusType = Current AND employtmentBorrowerSelfEmployedIndicator = "False"</v>
          </cell>
          <cell r="V184" t="str">
            <v>Amount</v>
          </cell>
          <cell r="X184" t="str">
            <v>Borrower</v>
          </cell>
          <cell r="Z184" t="str">
            <v>HK: 8/19 Need to review the definition.  This data point has multiple use cases, will need to be somewhat broad.  Bring up to OWG ????</v>
          </cell>
          <cell r="AA184" t="str">
            <v>//DEAL/PARTIES/PARTY/ROLES/ROLE/BORROWER/CURRENT_INCOME/CURRENT_INCOME_ITEMS/CURRENT_INCOME_ITEM/CURRENT_INCOME_ITEM_DETAIL</v>
          </cell>
          <cell r="AB184" t="str">
            <v>XPath Found In MISMO Model</v>
          </cell>
          <cell r="AC184" t="str">
            <v>XPath Found In MISMO Model</v>
          </cell>
          <cell r="AD184" t="str">
            <v>Other Validation OK</v>
          </cell>
          <cell r="AE184" t="str">
            <v>Enumerations OK</v>
          </cell>
          <cell r="AF184" t="str">
            <v>Conditionality OK</v>
          </cell>
          <cell r="AG184" t="str">
            <v>Unique ID OK</v>
          </cell>
        </row>
        <row r="185">
          <cell r="A185">
            <v>4.0027999999999997</v>
          </cell>
          <cell r="B185">
            <v>184</v>
          </cell>
          <cell r="C185">
            <v>41940.44363425926</v>
          </cell>
          <cell r="D185" t="str">
            <v>Kerns, Heather (Contractor)</v>
          </cell>
          <cell r="E185">
            <v>4</v>
          </cell>
          <cell r="F185" t="str">
            <v>Employment and Income</v>
          </cell>
          <cell r="G185" t="str">
            <v>4.1.12</v>
          </cell>
          <cell r="H185" t="str">
            <v>Overtime</v>
          </cell>
          <cell r="K185" t="str">
            <v>MESSAGE/DEAL_SETS/DEAL_SET/DEALS/DEAL/PARTIES/PARTY/ROLES/ROLE/BORROWER/CURRENT_INCOME/CURRENT_INCOME_ITEMS/CURRENT_INCOME_ITEM/CURRENT_INCOME_ITEM_DETAIL</v>
          </cell>
          <cell r="L185" t="str">
            <v>Existing</v>
          </cell>
          <cell r="M185" t="str">
            <v>CURRENT_INCOME_ITEM_DETAIL</v>
          </cell>
          <cell r="N185" t="str">
            <v>IncomeType</v>
          </cell>
          <cell r="O185" t="str">
            <v>Existing</v>
          </cell>
          <cell r="P185" t="str">
            <v>Specifies the general names (types) of items commonly listed as income of the borrower in a mortgage loan transaction.</v>
          </cell>
          <cell r="Q185"/>
          <cell r="R185" t="str">
            <v>Existing</v>
          </cell>
          <cell r="S185" t="str">
            <v>Overtime</v>
          </cell>
          <cell r="T185" t="str">
            <v>CR</v>
          </cell>
          <cell r="U185" t="str">
            <v>If EmploymentStatusType = Current AND employtmentBorrowerSelfEmployedIndicator = "False"</v>
          </cell>
          <cell r="V185" t="str">
            <v>Enumeration</v>
          </cell>
          <cell r="X185" t="str">
            <v>Borrower</v>
          </cell>
          <cell r="AA185" t="str">
            <v>//DEAL/PARTIES/PARTY/ROLES/ROLE/BORROWER/EMPLOYERS/EMPLOYER/CURRENT_INCOME_ITEMS/CURRENT_INCOME_ITEM/CURRENT_INCOME_ITEM_DETAIL</v>
          </cell>
          <cell r="AB185" t="str">
            <v>#Unrecognized XPath</v>
          </cell>
          <cell r="AC185" t="str">
            <v>#Unrecognized XPath / Data Point</v>
          </cell>
          <cell r="AD185" t="str">
            <v>Other Validation OK</v>
          </cell>
          <cell r="AE185" t="str">
            <v>Enumerations OK</v>
          </cell>
          <cell r="AF185" t="str">
            <v>Conditionality OK</v>
          </cell>
          <cell r="AG185" t="str">
            <v>Unique ID OK</v>
          </cell>
        </row>
        <row r="186">
          <cell r="A186">
            <v>4.0029000000000003</v>
          </cell>
          <cell r="B186">
            <v>185</v>
          </cell>
          <cell r="C186">
            <v>41940.468969907408</v>
          </cell>
          <cell r="D186" t="str">
            <v>Kerns, Heather (Contractor)</v>
          </cell>
          <cell r="E186">
            <v>4</v>
          </cell>
          <cell r="F186" t="str">
            <v>Employment and Income</v>
          </cell>
          <cell r="G186" t="str">
            <v>4.1.12</v>
          </cell>
          <cell r="H186" t="str">
            <v>Overtime</v>
          </cell>
          <cell r="K186" t="str">
            <v>MESSAGE/DEAL_SETS/DEAL_SET/DEALS/DEAL/PARTIES/PARTY/ROLES/ROLE/BORROWER/CURRENT_INCOME/CURRENT_INCOME_ITEMS/CURRENT_INCOME_ITEM/CURRENT_INCOME_ITEM_DETAIL</v>
          </cell>
          <cell r="L186" t="str">
            <v>Existing</v>
          </cell>
          <cell r="M186" t="str">
            <v>CURRENT_INCOME_ITEM_DETAIL</v>
          </cell>
          <cell r="N186" t="str">
            <v>CurrentIncomeMonthlyTotalAmount</v>
          </cell>
          <cell r="O186" t="str">
            <v>Modify</v>
          </cell>
          <cell r="P186" t="str">
            <v>The total dollar amount per month of the borrowers current income of a single Income Type from both primary and secondary sources.</v>
          </cell>
          <cell r="Q186" t="str">
            <v>The total gross  dollar amount per month of the borrowers current income of for a single Income Type. from both primary and secondary sources. Collected on the URLA in V Monthly Income.</v>
          </cell>
          <cell r="R186" t="str">
            <v>Modify</v>
          </cell>
          <cell r="T186" t="str">
            <v>CR</v>
          </cell>
          <cell r="U186" t="str">
            <v>If EmploymentStatusType = Current AND employtmentBorrowerSelfEmployedIndicator = "False"</v>
          </cell>
          <cell r="V186" t="str">
            <v>Amount</v>
          </cell>
          <cell r="X186" t="str">
            <v>Borrower</v>
          </cell>
          <cell r="AA186" t="str">
            <v>//DEAL/PARTIES/PARTY/ROLES/ROLE/BORROWER/CURRENT_INCOME/CURRENT_INCOME_ITEMS/CURRENT_INCOME_ITEM/CURRENT_INCOME_ITEM_DETAIL</v>
          </cell>
          <cell r="AB186" t="str">
            <v>XPath Found In MISMO Model</v>
          </cell>
          <cell r="AC186" t="str">
            <v>XPath Found In MISMO Model</v>
          </cell>
          <cell r="AD186" t="str">
            <v>Other Validation OK</v>
          </cell>
          <cell r="AE186" t="str">
            <v>Enumerations OK</v>
          </cell>
          <cell r="AF186" t="str">
            <v>Conditionality OK</v>
          </cell>
          <cell r="AG186" t="str">
            <v>Unique ID OK</v>
          </cell>
        </row>
        <row r="187">
          <cell r="A187">
            <v>4.0030000000000001</v>
          </cell>
          <cell r="B187">
            <v>186</v>
          </cell>
          <cell r="C187">
            <v>41933.401597222219</v>
          </cell>
          <cell r="D187" t="str">
            <v>Kerns, Heather (Contractor)</v>
          </cell>
          <cell r="E187">
            <v>4</v>
          </cell>
          <cell r="F187" t="str">
            <v>Employment and Income</v>
          </cell>
          <cell r="G187" t="str">
            <v>4.1.13</v>
          </cell>
          <cell r="H187" t="str">
            <v>Bonus</v>
          </cell>
          <cell r="K187" t="str">
            <v>MESSAGE/DEAL_SETS/DEAL_SET/DEALS/DEAL/PARTIES/PARTY/ROLES/ROLE/BORROWER/CURRENT_INCOME/CURRENT_INCOME_ITEMS/CURRENT_INCOME_ITEM/CURRENT_INCOME_ITEM_DETAIL</v>
          </cell>
          <cell r="L187" t="str">
            <v>Existing</v>
          </cell>
          <cell r="M187" t="str">
            <v>CURRENT_INCOME_ITEM_DETAIL</v>
          </cell>
          <cell r="N187" t="str">
            <v>IncomeType</v>
          </cell>
          <cell r="O187" t="str">
            <v>Existing</v>
          </cell>
          <cell r="P187" t="str">
            <v>Specifies the general names (types) of items commonly listed as income of the borrower in a mortgage loan transaction.</v>
          </cell>
          <cell r="Q187"/>
          <cell r="R187" t="str">
            <v>Existing</v>
          </cell>
          <cell r="S187" t="str">
            <v>Bonus</v>
          </cell>
          <cell r="T187" t="str">
            <v>CR</v>
          </cell>
          <cell r="U187" t="str">
            <v>If EmploymentStatusType = Current AND employtmentBorrowerSelfEmployedIndicator = "False"</v>
          </cell>
          <cell r="V187" t="str">
            <v>Enumeration</v>
          </cell>
          <cell r="X187" t="str">
            <v>Borrower</v>
          </cell>
          <cell r="AA187" t="str">
            <v>//DEAL/PARTIES/PARTY/ROLES/ROLE/BORROWER/EMPLOYERS/EMPLOYER/CURRENT_INCOME_ITEMS/CURRENT_INCOME_ITEM/CURRENT_INCOME_ITEM_DETAIL</v>
          </cell>
          <cell r="AB187" t="str">
            <v>#Unrecognized XPath</v>
          </cell>
          <cell r="AC187" t="str">
            <v>#Unrecognized XPath / Data Point</v>
          </cell>
          <cell r="AD187" t="str">
            <v>Other Validation OK</v>
          </cell>
          <cell r="AE187" t="str">
            <v>Enumerations OK</v>
          </cell>
          <cell r="AF187" t="str">
            <v>#Unexpected Conditionality Found</v>
          </cell>
          <cell r="AG187" t="str">
            <v>Unique ID OK</v>
          </cell>
        </row>
        <row r="188">
          <cell r="A188">
            <v>4.0030999999999999</v>
          </cell>
          <cell r="B188">
            <v>187</v>
          </cell>
          <cell r="C188">
            <v>41933.401643518519</v>
          </cell>
          <cell r="D188" t="str">
            <v>Kerns, Heather (Contractor)</v>
          </cell>
          <cell r="E188">
            <v>4</v>
          </cell>
          <cell r="F188" t="str">
            <v>Employment and Income</v>
          </cell>
          <cell r="G188" t="str">
            <v>4.1.13</v>
          </cell>
          <cell r="H188" t="str">
            <v>Bonus</v>
          </cell>
          <cell r="K188" t="str">
            <v>MESSAGE/DEAL_SETS/DEAL_SET/DEALS/DEAL/PARTIES/PARTY/ROLES/ROLE/BORROWER/CURRENT_INCOME/CURRENT_INCOME_ITEMS/CURRENT_INCOME_ITEM/CURRENT_INCOME_ITEM_DETAIL</v>
          </cell>
          <cell r="L188" t="str">
            <v>Existing</v>
          </cell>
          <cell r="M188" t="str">
            <v>CURRENT_INCOME_ITEM_DETAIL</v>
          </cell>
          <cell r="N188" t="str">
            <v>CurrentIncomeMonthlyTotalAmount</v>
          </cell>
          <cell r="O188" t="str">
            <v>Modify</v>
          </cell>
          <cell r="P188" t="str">
            <v>The total dollar amount per month of the borrowers current income of a single Income Type from both primary and secondary sources.</v>
          </cell>
          <cell r="Q188" t="str">
            <v>The total gross  dollar amount per month of the borrowers current income of for a single Income Type. from both primary and secondary sources. Collected on the URLA in V Monthly Income.</v>
          </cell>
          <cell r="R188" t="str">
            <v>Modify</v>
          </cell>
          <cell r="T188" t="str">
            <v>CR</v>
          </cell>
          <cell r="U188" t="str">
            <v>If EmploymentStatusType = Current AND employtmentBorrowerSelfEmployedIndicator = "False"</v>
          </cell>
          <cell r="V188" t="str">
            <v>Amount</v>
          </cell>
          <cell r="X188" t="str">
            <v>Borrower</v>
          </cell>
          <cell r="AA188" t="str">
            <v>//DEAL/PARTIES/PARTY/ROLES/ROLE/BORROWER/CURRENT_INCOME/CURRENT_INCOME_ITEMS/CURRENT_INCOME_ITEM/CURRENT_INCOME_ITEM_DETAIL</v>
          </cell>
          <cell r="AB188" t="str">
            <v>XPath Found In MISMO Model</v>
          </cell>
          <cell r="AC188" t="str">
            <v>XPath Found In MISMO Model</v>
          </cell>
          <cell r="AD188" t="str">
            <v>Other Validation OK</v>
          </cell>
          <cell r="AE188" t="str">
            <v>Enumerations OK</v>
          </cell>
          <cell r="AF188" t="str">
            <v>#Unexpected Conditionality Found</v>
          </cell>
          <cell r="AG188" t="str">
            <v>Unique ID OK</v>
          </cell>
        </row>
        <row r="189">
          <cell r="A189">
            <v>4.0031999999999996</v>
          </cell>
          <cell r="B189">
            <v>188</v>
          </cell>
          <cell r="C189">
            <v>41933.401736111111</v>
          </cell>
          <cell r="D189" t="str">
            <v>Kerns, Heather (Contractor)</v>
          </cell>
          <cell r="E189">
            <v>4</v>
          </cell>
          <cell r="F189" t="str">
            <v>Employment and Income</v>
          </cell>
          <cell r="G189" t="str">
            <v>4.1.14</v>
          </cell>
          <cell r="H189" t="str">
            <v>Commission</v>
          </cell>
          <cell r="K189" t="str">
            <v>MESSAGE/DEAL_SETS/DEAL_SET/DEALS/DEAL/PARTIES/PARTY/ROLES/ROLE/BORROWER/CURRENT_INCOME/CURRENT_INCOME_ITEMS/CURRENT_INCOME_ITEM/CURRENT_INCOME_ITEM_DETAIL</v>
          </cell>
          <cell r="L189" t="str">
            <v>Existing</v>
          </cell>
          <cell r="M189" t="str">
            <v>CURRENT_INCOME_ITEM_DETAIL</v>
          </cell>
          <cell r="N189" t="str">
            <v>IncomeType</v>
          </cell>
          <cell r="O189" t="str">
            <v>Existing</v>
          </cell>
          <cell r="P189" t="str">
            <v>Specifies the general names (types) of items commonly listed as income of the borrower in a mortgage loan transaction.</v>
          </cell>
          <cell r="Q189"/>
          <cell r="R189" t="str">
            <v>Existing</v>
          </cell>
          <cell r="S189" t="str">
            <v>Commissions</v>
          </cell>
          <cell r="T189" t="str">
            <v>CR</v>
          </cell>
          <cell r="U189" t="str">
            <v>If EmploymentStatusType = Current AND employtmentBorrowerSelfEmployedIndicator = "False"</v>
          </cell>
          <cell r="V189" t="str">
            <v>Enumeration</v>
          </cell>
          <cell r="X189" t="str">
            <v>Borrower</v>
          </cell>
          <cell r="AA189" t="str">
            <v>//DEAL/PARTIES/PARTY/ROLES/ROLE/BORROWER/EMPLOYERS/EMPLOYER/CURRENT_INCOME_ITEMS/CURRENT_INCOME_ITEM/CURRENT_INCOME_ITEM_DETAIL</v>
          </cell>
          <cell r="AB189" t="str">
            <v>#Unrecognized XPath</v>
          </cell>
          <cell r="AC189" t="str">
            <v>#Unrecognized XPath / Data Point</v>
          </cell>
          <cell r="AD189" t="str">
            <v>Other Validation OK</v>
          </cell>
          <cell r="AE189" t="str">
            <v>Enumerations OK</v>
          </cell>
          <cell r="AF189" t="str">
            <v>#Unexpected Conditionality Found</v>
          </cell>
          <cell r="AG189" t="str">
            <v>Unique ID OK</v>
          </cell>
        </row>
        <row r="190">
          <cell r="A190">
            <v>4.0033000000000003</v>
          </cell>
          <cell r="B190">
            <v>189</v>
          </cell>
          <cell r="C190">
            <v>41933.40184027778</v>
          </cell>
          <cell r="D190" t="str">
            <v>Kerns, Heather (Contractor)</v>
          </cell>
          <cell r="E190">
            <v>4</v>
          </cell>
          <cell r="F190" t="str">
            <v>Employment and Income</v>
          </cell>
          <cell r="G190" t="str">
            <v>4.1.14</v>
          </cell>
          <cell r="H190" t="str">
            <v>Commission</v>
          </cell>
          <cell r="K190" t="str">
            <v>MESSAGE/DEAL_SETS/DEAL_SET/DEALS/DEAL/PARTIES/PARTY/ROLES/ROLE/BORROWER/CURRENT_INCOME/CURRENT_INCOME_ITEMS/CURRENT_INCOME_ITEM/CURRENT_INCOME_ITEM_DETAIL</v>
          </cell>
          <cell r="L190" t="str">
            <v>Existing</v>
          </cell>
          <cell r="M190" t="str">
            <v>CURRENT_INCOME_ITEM_DETAIL</v>
          </cell>
          <cell r="N190" t="str">
            <v>CurrentIncomeMonthlyTotalAmount</v>
          </cell>
          <cell r="O190" t="str">
            <v>Modify</v>
          </cell>
          <cell r="P190" t="str">
            <v>The total dollar amount per month of the borrowers current income of a single Income Type from both primary and secondary sources.</v>
          </cell>
          <cell r="Q190" t="str">
            <v>The total gross  dollar amount per month of the borrowers current income of for a single Income Type. from both primary and secondary sources. Collected on the URLA in V Monthly Income.</v>
          </cell>
          <cell r="R190" t="str">
            <v>Modify</v>
          </cell>
          <cell r="T190" t="str">
            <v>CR</v>
          </cell>
          <cell r="U190" t="str">
            <v>If EmploymentStatusType = Current AND employtmentBorrowerSelfEmployedIndicator = "False"</v>
          </cell>
          <cell r="V190" t="str">
            <v>Amount</v>
          </cell>
          <cell r="X190" t="str">
            <v>Borrower</v>
          </cell>
          <cell r="AA190" t="str">
            <v>//DEAL/PARTIES/PARTY/ROLES/ROLE/BORROWER/EMPLOYERS/EMPLOYER/CURRENT_INCOME_ITEMS/CURRENT_INCOME_ITEM/CURRENT_INCOME_ITEM_DETAIL</v>
          </cell>
          <cell r="AB190" t="str">
            <v>#Unrecognized XPath</v>
          </cell>
          <cell r="AC190" t="str">
            <v>#Unrecognized XPath / Data Point</v>
          </cell>
          <cell r="AD190" t="str">
            <v>Other Validation OK</v>
          </cell>
          <cell r="AE190" t="str">
            <v>Enumerations OK</v>
          </cell>
          <cell r="AF190" t="str">
            <v>#Unexpected Conditionality Found</v>
          </cell>
          <cell r="AG190" t="str">
            <v>Unique ID OK</v>
          </cell>
        </row>
        <row r="191">
          <cell r="A191">
            <v>4.0034000000000001</v>
          </cell>
          <cell r="B191">
            <v>190</v>
          </cell>
          <cell r="C191">
            <v>41933.401909722219</v>
          </cell>
          <cell r="D191" t="str">
            <v>Kerns, Heather (Contractor)</v>
          </cell>
          <cell r="E191">
            <v>4</v>
          </cell>
          <cell r="F191" t="str">
            <v>Employment and Income</v>
          </cell>
          <cell r="G191" t="str">
            <v>4.1.15</v>
          </cell>
          <cell r="H191" t="str">
            <v>Military Entitlement</v>
          </cell>
          <cell r="K191" t="str">
            <v>MESSAGE/DEAL_SETS/DEAL_SET/DEALS/DEAL/PARTIES/PARTY/ROLES/ROLE/BORROWER/CURRENT_INCOME/CURRENT_INCOME_ITEMS/CURRENT_INCOME_ITEM/CURRENT_INCOME_ITEM_DETAIL</v>
          </cell>
          <cell r="L191" t="str">
            <v>Existing</v>
          </cell>
          <cell r="M191" t="str">
            <v>CURRENT_INCOME_ITEM_DETAIL</v>
          </cell>
          <cell r="N191" t="str">
            <v>IncomeType</v>
          </cell>
          <cell r="O191" t="str">
            <v>Existing</v>
          </cell>
          <cell r="P191" t="str">
            <v>Specifies the general names (types) of items commonly listed as income of the borrower in a mortgage loan transaction.</v>
          </cell>
          <cell r="Q191"/>
          <cell r="R191" t="str">
            <v>Existing</v>
          </cell>
          <cell r="S191" t="str">
            <v>MilitaryEntitlements</v>
          </cell>
          <cell r="T191" t="str">
            <v>CR</v>
          </cell>
          <cell r="U191" t="str">
            <v>If EmploymentStatusType = Current AND employtmentBorrowerSelfEmployedIndicator = "False"</v>
          </cell>
          <cell r="V191" t="str">
            <v>Enumeration</v>
          </cell>
          <cell r="X191" t="str">
            <v>Borrower</v>
          </cell>
          <cell r="AA191" t="str">
            <v>//DEAL/PARTIES/PARTY/ROLES/ROLE/BORROWER/EMPLOYERS/EMPLOYER/CURRENT_INCOME_ITEMS/CURRENT_INCOME_ITEM/CURRENT_INCOME_ITEM_DETAIL</v>
          </cell>
          <cell r="AB191" t="str">
            <v>#Unrecognized XPath</v>
          </cell>
          <cell r="AC191" t="str">
            <v>#Unrecognized XPath / Data Point</v>
          </cell>
          <cell r="AD191" t="str">
            <v>Other Validation OK</v>
          </cell>
          <cell r="AE191" t="str">
            <v>Enumerations OK</v>
          </cell>
          <cell r="AF191" t="str">
            <v>#Unexpected Conditionality Found</v>
          </cell>
          <cell r="AG191" t="str">
            <v>Unique ID OK</v>
          </cell>
        </row>
        <row r="192">
          <cell r="A192">
            <v>4.0034999999999998</v>
          </cell>
          <cell r="B192">
            <v>191</v>
          </cell>
          <cell r="C192">
            <v>41933.401932870373</v>
          </cell>
          <cell r="D192" t="str">
            <v>Kerns, Heather (Contractor)</v>
          </cell>
          <cell r="E192">
            <v>4</v>
          </cell>
          <cell r="F192" t="str">
            <v>Employment and Income</v>
          </cell>
          <cell r="G192" t="str">
            <v>4.1.15</v>
          </cell>
          <cell r="H192" t="str">
            <v>Military Entitlement</v>
          </cell>
          <cell r="K192" t="str">
            <v>MESSAGE/DEAL_SETS/DEAL_SET/DEALS/DEAL/PARTIES/PARTY/ROLES/ROLE/BORROWER/CURRENT_INCOME/CURRENT_INCOME_ITEMS/CURRENT_INCOME_ITEM/CURRENT_INCOME_ITEM_DETAIL</v>
          </cell>
          <cell r="L192" t="str">
            <v>Existing</v>
          </cell>
          <cell r="M192" t="str">
            <v>CURRENT_INCOME_ITEM_DETAIL</v>
          </cell>
          <cell r="N192" t="str">
            <v>CurrentIncomeMonthlyTotalAmount</v>
          </cell>
          <cell r="O192" t="str">
            <v>Modify</v>
          </cell>
          <cell r="P192" t="str">
            <v>The total dollar amount per month of the borrowers current income of a single Income Type from both primary and secondary sources.</v>
          </cell>
          <cell r="Q192" t="str">
            <v>The total gross  dollar amount per month of the borrowers current income of for a single Income Type. from both primary and secondary sources. Collected on the URLA in V Monthly Income.</v>
          </cell>
          <cell r="R192" t="str">
            <v>Modify</v>
          </cell>
          <cell r="T192" t="str">
            <v>CR</v>
          </cell>
          <cell r="U192" t="str">
            <v>If EmploymentStatusType = Current AND employtmentBorrowerSelfEmployedIndicator = "False"</v>
          </cell>
          <cell r="V192" t="str">
            <v>Amount</v>
          </cell>
          <cell r="X192" t="str">
            <v>Borrower</v>
          </cell>
          <cell r="AA192" t="str">
            <v>//DEAL/PARTIES/PARTY/ROLES/ROLE/BORROWER/CURRENT_INCOME/CURRENT_INCOME_ITEMS/CURRENT_INCOME_ITEM/CURRENT_INCOME_ITEM_DETAIL</v>
          </cell>
          <cell r="AB192" t="str">
            <v>XPath Found In MISMO Model</v>
          </cell>
          <cell r="AC192" t="str">
            <v>XPath Found In MISMO Model</v>
          </cell>
          <cell r="AD192" t="str">
            <v>Other Validation OK</v>
          </cell>
          <cell r="AE192" t="str">
            <v>Enumerations OK</v>
          </cell>
          <cell r="AF192" t="str">
            <v>#Unexpected Conditionality Found</v>
          </cell>
          <cell r="AG192" t="str">
            <v>#Duplicate Unique ID Found</v>
          </cell>
        </row>
        <row r="193">
          <cell r="A193">
            <v>4.0156000000000001</v>
          </cell>
          <cell r="B193">
            <v>192</v>
          </cell>
          <cell r="C193">
            <v>41933.402013888888</v>
          </cell>
          <cell r="D193" t="str">
            <v>Kerns, Heather (Contractor)</v>
          </cell>
          <cell r="E193">
            <v>4</v>
          </cell>
          <cell r="F193" t="str">
            <v>Employment and Income</v>
          </cell>
          <cell r="G193" t="str">
            <v>4.1.16</v>
          </cell>
          <cell r="H193" t="str">
            <v>Other income from the job</v>
          </cell>
          <cell r="K193" t="str">
            <v>MESSAGE/DEAL_SETS/DEAL_SET/DEALS/DEAL/PARTIES/PARTY/ROLES/ROLE/BORROWER/CURRENT_INCOME/CURRENT_INCOME_ITEMS/CURRENT_INCOME_ITEM/CURRENT_INCOME_ITEM_DETAIL</v>
          </cell>
          <cell r="L193" t="str">
            <v>Existing</v>
          </cell>
          <cell r="M193" t="str">
            <v>CURRENT_INCOME_ITEM_DETAIL</v>
          </cell>
          <cell r="N193" t="str">
            <v>IncomeType</v>
          </cell>
          <cell r="O193" t="str">
            <v>Existing</v>
          </cell>
          <cell r="P193" t="str">
            <v>Specifies the general names (types) of items commonly listed as income of the borrower in a mortgage loan transaction.</v>
          </cell>
          <cell r="R193" t="str">
            <v>Existing</v>
          </cell>
          <cell r="S193" t="str">
            <v>Other</v>
          </cell>
          <cell r="T193" t="str">
            <v>CR</v>
          </cell>
          <cell r="U193" t="str">
            <v>If EmploymentStatusType = Current AND employtmentBorrowerSelfEmployedIndicator = "False"</v>
          </cell>
          <cell r="V193" t="str">
            <v>Enumeration</v>
          </cell>
          <cell r="AA193" t="str">
            <v>//DEAL/PARTIES/PARTY/ROLES/ROLE/BORROWER/CURRENT_INCOME/CURRENT_INCOME_ITEMS/CURRENT_INCOME_ITEM/CURRENT_INCOME_ITEM_DETAIL</v>
          </cell>
          <cell r="AB193" t="str">
            <v>XPath Found In MISMO Model</v>
          </cell>
          <cell r="AC193" t="str">
            <v>XPath Found In MISMO Model</v>
          </cell>
          <cell r="AD193" t="str">
            <v>Other Validation OK</v>
          </cell>
          <cell r="AG193" t="str">
            <v>Unique ID OK</v>
          </cell>
        </row>
        <row r="194">
          <cell r="A194">
            <v>4.0034999999999998</v>
          </cell>
          <cell r="B194">
            <v>193</v>
          </cell>
          <cell r="C194">
            <v>41933.402048611111</v>
          </cell>
          <cell r="D194" t="str">
            <v>Kerns, Heather (Contractor)</v>
          </cell>
          <cell r="E194">
            <v>4</v>
          </cell>
          <cell r="F194" t="str">
            <v>Employment and Income</v>
          </cell>
          <cell r="G194" t="str">
            <v>4.1.16</v>
          </cell>
          <cell r="H194" t="str">
            <v>Other income from the job</v>
          </cell>
          <cell r="K194" t="str">
            <v>MESSAGE/DEAL_SETS/DEAL_SET/DEALS/DEAL/PARTIES/PARTY/ROLES/ROLE/BORROWER/CURRENT_INCOME/CURRENT_INCOME_ITEMS/CURRENT_INCOME_ITEM/CURRENT_INCOME_ITEM_DETAIL</v>
          </cell>
          <cell r="L194" t="str">
            <v>Existing</v>
          </cell>
          <cell r="M194" t="str">
            <v>CURRENT_INCOME_ITEM_DETAIL</v>
          </cell>
          <cell r="N194" t="str">
            <v>CurrentIncomeMonthlyTotalAmount</v>
          </cell>
          <cell r="O194" t="str">
            <v>Modify</v>
          </cell>
          <cell r="P194" t="str">
            <v>The total dollar amount per month of the borrowers current income of a single Income Type from both primary and secondary sources.</v>
          </cell>
          <cell r="Q194" t="str">
            <v>The total gross  dollar amount per month of the borrowers current income of for a single Income Type. from both primary and secondary sources. Collected on the URLA in V Monthly Income.</v>
          </cell>
          <cell r="R194" t="str">
            <v>Modify</v>
          </cell>
          <cell r="T194" t="str">
            <v>CR</v>
          </cell>
          <cell r="U194" t="str">
            <v>If EmploymentStatusType = Current AND employtmentBorrowerSelfEmployedIndicator = "False"</v>
          </cell>
          <cell r="V194" t="str">
            <v>Amount</v>
          </cell>
          <cell r="X194" t="str">
            <v>Borrower</v>
          </cell>
          <cell r="AA194" t="str">
            <v>//DEAL/PARTIES/PARTY/ROLES/ROLE/BORROWER/CURRENT_INCOME/CURRENT_INCOME_ITEMS/CURRENT_INCOME_ITEM/CURRENT_INCOME_ITEM_DETAIL</v>
          </cell>
          <cell r="AB194" t="str">
            <v>XPath Found In MISMO Model</v>
          </cell>
          <cell r="AC194" t="str">
            <v>XPath Found In MISMO Model</v>
          </cell>
          <cell r="AD194" t="str">
            <v>Other Validation OK</v>
          </cell>
          <cell r="AE194" t="str">
            <v>Enumerations OK</v>
          </cell>
          <cell r="AF194" t="str">
            <v>#Unexpected Conditionality Found</v>
          </cell>
          <cell r="AG194" t="str">
            <v>#Duplicate Unique ID Found</v>
          </cell>
        </row>
        <row r="195">
          <cell r="A195">
            <v>4.0039999999999996</v>
          </cell>
          <cell r="B195">
            <v>194</v>
          </cell>
          <cell r="C195">
            <v>41940.445335648146</v>
          </cell>
          <cell r="D195" t="str">
            <v>Kerns, Heather (Contractor)</v>
          </cell>
          <cell r="E195">
            <v>4</v>
          </cell>
          <cell r="F195" t="str">
            <v>Employment and Income</v>
          </cell>
          <cell r="G195" t="str">
            <v>4.1.17</v>
          </cell>
          <cell r="H195" t="str">
            <v>Total</v>
          </cell>
          <cell r="K195" t="str">
            <v xml:space="preserve">MESSAGE/DEAL_SETS/DEAL_SET/DEALS/DEAL/PARTIES/PARTY/ROLES/ROLE/BORROWER/EMPLOYERS/EMPLOYER/EMPLOYMENT </v>
          </cell>
          <cell r="L195" t="str">
            <v>Existing</v>
          </cell>
          <cell r="M195" t="str">
            <v xml:space="preserve">EMPLOYMENT </v>
          </cell>
          <cell r="N195" t="str">
            <v>EmploymentMonthlyIncomeAmount</v>
          </cell>
          <cell r="O195" t="str">
            <v>Existing</v>
          </cell>
          <cell r="P195" t="str">
            <v>The dollar amount per month of Income associated with the borrowers employment. Note: For current secondary or previous primary or previous secondary income.</v>
          </cell>
          <cell r="Q195" t="str">
            <v>The dollar amount per month of Income associated with the borrowers employment. Note: For current secondary or previous primary or previous secondary income.</v>
          </cell>
          <cell r="R195" t="str">
            <v>Modify</v>
          </cell>
          <cell r="T195" t="str">
            <v>CR</v>
          </cell>
          <cell r="U195" t="str">
            <v>If EmploymentStatusType = Current AND employtmentBorrowerSelfEmployedIndicator = "False"</v>
          </cell>
          <cell r="V195" t="str">
            <v>Amount</v>
          </cell>
          <cell r="X195" t="str">
            <v>Borrower</v>
          </cell>
          <cell r="Y195" t="str">
            <v>ULAD Mapping Team 9/2: Need to revisit this data ppoint because this is the total dollar amount for a borrower for all employment incom. Need to clarify with SMEs</v>
          </cell>
          <cell r="AA195" t="str">
            <v xml:space="preserve">//DEAL/PARTIES/PARTY/ROLES/ROLE/BORROWER/EMPLOYERS/EMPLOYER/EMPLOYMENT </v>
          </cell>
          <cell r="AB195" t="str">
            <v>#Unrecognized XPath</v>
          </cell>
          <cell r="AC195" t="str">
            <v>#Unrecognized XPath / Data Point</v>
          </cell>
          <cell r="AD195" t="str">
            <v>Other Validation OK</v>
          </cell>
          <cell r="AE195" t="str">
            <v>Enumerations OK</v>
          </cell>
          <cell r="AF195" t="str">
            <v>Conditionality OK</v>
          </cell>
          <cell r="AG195" t="str">
            <v>Unique ID OK</v>
          </cell>
        </row>
        <row r="196">
          <cell r="A196">
            <v>4.0002000000000004</v>
          </cell>
          <cell r="B196">
            <v>195</v>
          </cell>
          <cell r="C196">
            <v>41940.637939814813</v>
          </cell>
          <cell r="D196" t="str">
            <v>Kerns, Heather (Contractor)</v>
          </cell>
          <cell r="E196">
            <v>4</v>
          </cell>
          <cell r="F196" t="str">
            <v>Employment and Income</v>
          </cell>
          <cell r="G196">
            <v>4.2</v>
          </cell>
          <cell r="H196" t="str">
            <v>B1/B2</v>
          </cell>
          <cell r="K196" t="str">
            <v>MESSAGE/DEAL_SETS/DEAL_SET/DEALS/DEAL/PARTIES/PARTY=Borrower</v>
          </cell>
          <cell r="L196" t="str">
            <v>Existing</v>
          </cell>
          <cell r="M196" t="str">
            <v>PARTY=Borrower</v>
          </cell>
          <cell r="N196" t="str">
            <v>SequenceNumber</v>
          </cell>
          <cell r="O196" t="str">
            <v>Existing</v>
          </cell>
          <cell r="P196" t="str">
            <v>An integer value used to provide an order to multi-instance sibling elements. The value must be unique for each sibling element.</v>
          </cell>
          <cell r="Q196"/>
          <cell r="R196" t="str">
            <v>Existing</v>
          </cell>
          <cell r="S196" t="str">
            <v>Borrower</v>
          </cell>
          <cell r="T196" t="str">
            <v>R</v>
          </cell>
          <cell r="V196" t="str">
            <v>Number</v>
          </cell>
          <cell r="W196" t="str">
            <v>10/21: Use of attribute "Sequence Number" to differentiate each Borrower's employment information.</v>
          </cell>
          <cell r="X196" t="str">
            <v>Borrower</v>
          </cell>
          <cell r="AA196" t="str">
            <v>//DEAL/PARTIES/PARTY=Borrower</v>
          </cell>
          <cell r="AB196" t="str">
            <v>#Unrecognized XPath</v>
          </cell>
          <cell r="AD196" t="str">
            <v>Other Validation OK</v>
          </cell>
          <cell r="AE196" t="str">
            <v>Enumerations OK</v>
          </cell>
          <cell r="AF196" t="str">
            <v>Conditionality OK</v>
          </cell>
          <cell r="AG196" t="str">
            <v>#Duplicate Unique ID Found</v>
          </cell>
        </row>
        <row r="197">
          <cell r="A197">
            <v>4.0128000000000004</v>
          </cell>
          <cell r="B197">
            <v>196</v>
          </cell>
          <cell r="C197">
            <v>41933.403425925928</v>
          </cell>
          <cell r="D197" t="str">
            <v>Kerns, Heather (Contractor)</v>
          </cell>
          <cell r="E197">
            <v>4</v>
          </cell>
          <cell r="F197" t="str">
            <v>Employment and Income</v>
          </cell>
          <cell r="G197">
            <v>4.2</v>
          </cell>
          <cell r="H197" t="str">
            <v>Current Employment - nBorrower IS Self Employed</v>
          </cell>
          <cell r="K197" t="str">
            <v>MESSAGE/DEAL_SETS/DEAL_SET/DEALS/DEAL/PARTIES/PARTY/ROLES/ROLE/BORROWER/EMPLOYERS/EMPLOYER/EMPLOYMENT</v>
          </cell>
          <cell r="L197" t="str">
            <v>Existing</v>
          </cell>
          <cell r="M197" t="str">
            <v>EMPLOYMENT</v>
          </cell>
          <cell r="N197" t="str">
            <v>EmploymentStatusType</v>
          </cell>
          <cell r="O197" t="str">
            <v>Existing</v>
          </cell>
          <cell r="P197" t="str">
            <v>Indicates whether the employment for the borrower is current or previous.</v>
          </cell>
          <cell r="R197" t="str">
            <v>Existing</v>
          </cell>
          <cell r="S197" t="str">
            <v>Current</v>
          </cell>
          <cell r="T197" t="str">
            <v>R</v>
          </cell>
          <cell r="V197" t="str">
            <v>Enumeration</v>
          </cell>
          <cell r="AA197" t="str">
            <v>//DEAL/PARTIES/PARTY/ROLES/ROLE/BORROWER/EMPLOYERS/EMPLOYER/EMPLOYMENT</v>
          </cell>
          <cell r="AB197" t="str">
            <v>XPath Found In MISMO Model</v>
          </cell>
          <cell r="AD197" t="str">
            <v>Other Validation OK</v>
          </cell>
          <cell r="AF197" t="str">
            <v>Conditionality OK</v>
          </cell>
          <cell r="AG197" t="str">
            <v>Unique ID OK</v>
          </cell>
        </row>
        <row r="198">
          <cell r="A198">
            <v>4.0129000000000001</v>
          </cell>
          <cell r="B198">
            <v>197</v>
          </cell>
          <cell r="C198">
            <v>41933.403495370374</v>
          </cell>
          <cell r="D198" t="str">
            <v>Kerns, Heather (Contractor)</v>
          </cell>
          <cell r="E198">
            <v>4</v>
          </cell>
          <cell r="F198" t="str">
            <v>Employment and Income</v>
          </cell>
          <cell r="G198" t="str">
            <v>4.2.1</v>
          </cell>
          <cell r="H198" t="str">
            <v>Current Employment</v>
          </cell>
          <cell r="K198" t="str">
            <v>MESSAGE/DEAL_SETS/DEAL_SET/DEALS/DEAL/PARTIES/PARTY/ROLES/ROLE/BORROWER/EMPLOYERS/EMPLOYER/EMPLOYMENT</v>
          </cell>
          <cell r="L198" t="str">
            <v>Existing</v>
          </cell>
          <cell r="M198" t="str">
            <v>EMPLOYMENT</v>
          </cell>
          <cell r="N198" t="str">
            <v>EmploymentBorrowerSelfEmployedIndicator</v>
          </cell>
          <cell r="O198" t="str">
            <v>Existing</v>
          </cell>
          <cell r="P198" t="str">
            <v>Indicates that in the referenced employment the borrower is self-employed.</v>
          </cell>
          <cell r="R198" t="str">
            <v>Existing</v>
          </cell>
          <cell r="S198" t="b">
            <v>1</v>
          </cell>
          <cell r="T198" t="str">
            <v>R</v>
          </cell>
          <cell r="V198" t="str">
            <v>Boolean</v>
          </cell>
          <cell r="AA198" t="str">
            <v>//DEAL/PARTIES/PARTY/ROLES/ROLE/BORROWER/EMPLOYERS/EMPLOYER/EMPLOYMENT</v>
          </cell>
          <cell r="AB198" t="str">
            <v>XPath Found In MISMO Model</v>
          </cell>
          <cell r="AD198" t="str">
            <v>Other Validation OK</v>
          </cell>
          <cell r="AE198" t="str">
            <v>Enumerations OK</v>
          </cell>
          <cell r="AF198" t="str">
            <v>Conditionality OK</v>
          </cell>
          <cell r="AG198" t="str">
            <v>Unique ID OK</v>
          </cell>
        </row>
        <row r="199">
          <cell r="A199">
            <v>4.0111999999999997</v>
          </cell>
          <cell r="B199">
            <v>198</v>
          </cell>
          <cell r="C199">
            <v>41940.638020833336</v>
          </cell>
          <cell r="D199" t="str">
            <v>Kerns, Heather (Contractor)</v>
          </cell>
          <cell r="E199">
            <v>4</v>
          </cell>
          <cell r="F199" t="str">
            <v>Employment and Income</v>
          </cell>
          <cell r="G199" t="str">
            <v>4.2.2</v>
          </cell>
          <cell r="H199" t="str">
            <v>Business Name (self employed borrower)</v>
          </cell>
          <cell r="K199" t="str">
            <v>MESSAGE/DEAL_SETS/DEAL_SET/DEALS/DEAL/PARTIES/PARTY/ROLES/ROLE/BORROWER/EMPLOYERS/EMPLOYER/LEGAL_ENTITY/LEGAL_ENTITY_DETAIL</v>
          </cell>
          <cell r="L199" t="str">
            <v>Existing</v>
          </cell>
          <cell r="M199" t="str">
            <v>LEGAL_ENTITY_DETAIL</v>
          </cell>
          <cell r="N199" t="str">
            <v>FullName</v>
          </cell>
          <cell r="O199" t="str">
            <v>Existing</v>
          </cell>
          <cell r="P199" t="str">
            <v>The unparsed name of either an individual or a legal entity.</v>
          </cell>
          <cell r="Q199"/>
          <cell r="R199" t="str">
            <v>Existing</v>
          </cell>
          <cell r="T199" t="str">
            <v>CR</v>
          </cell>
          <cell r="U199" t="str">
            <v>If EmploymentStatusType = Current AND EmploymentBorrowerSelfEmployedIndicator = "True"</v>
          </cell>
          <cell r="V199" t="str">
            <v>String</v>
          </cell>
          <cell r="AA199" t="str">
            <v>//DEAL/PARTIES/PARTY/ROLES/ROLE/BORROWER/EMPLOYERS/EMPLOYER/LEGAL_ENTITY/LEGAL_ENTITY_DETAIL</v>
          </cell>
          <cell r="AB199" t="str">
            <v>XPath Found In MISMO Model</v>
          </cell>
          <cell r="AC199" t="str">
            <v>#Manual Validation Required</v>
          </cell>
          <cell r="AD199" t="str">
            <v>Other Validation OK</v>
          </cell>
          <cell r="AF199" t="str">
            <v>Conditionality OK</v>
          </cell>
          <cell r="AG199" t="str">
            <v>Unique ID OK</v>
          </cell>
        </row>
        <row r="200">
          <cell r="A200">
            <v>4.0251000000000001</v>
          </cell>
          <cell r="B200">
            <v>199</v>
          </cell>
          <cell r="C200">
            <v>41942.457546296297</v>
          </cell>
          <cell r="D200" t="str">
            <v>g8ugjc</v>
          </cell>
          <cell r="E200">
            <v>4</v>
          </cell>
          <cell r="F200" t="str">
            <v>Employment and Income</v>
          </cell>
          <cell r="G200" t="str">
            <v>4.2.3</v>
          </cell>
          <cell r="H200" t="str">
            <v>Business Address (self employed borrower)</v>
          </cell>
          <cell r="K200" t="str">
            <v>MESSAGE/DEAL_SETS/DEAL_SET/DEALS/DEAL/PARTIES/PARTY/ROLES/ROLE/BORROWER/EMPLOYERS/EMPLOYER/ADDRESS</v>
          </cell>
          <cell r="L200" t="str">
            <v>Existing</v>
          </cell>
          <cell r="M200" t="str">
            <v>ADDRESS</v>
          </cell>
          <cell r="N200" t="str">
            <v>AddressLineText</v>
          </cell>
          <cell r="O200" t="str">
            <v>Existing</v>
          </cell>
          <cell r="P200" t="str">
            <v>The address with the address number, pre-directional, street name, post-directional, address unit designators and address unit value.</v>
          </cell>
          <cell r="R200" t="str">
            <v>Existing</v>
          </cell>
          <cell r="T200" t="str">
            <v>CR</v>
          </cell>
          <cell r="U200" t="str">
            <v>If EmploymentStatusType = Current AND EmploymentBorrowerSelfEmployedIndicator = "True"</v>
          </cell>
          <cell r="V200" t="str">
            <v>String</v>
          </cell>
          <cell r="AA200" t="str">
            <v>//DEAL/PARTIES/PARTY/ROLES/ROLE/BORROWER/EMPLOYERS/EMPLOYER/ADDRESS</v>
          </cell>
          <cell r="AB200" t="str">
            <v>#Unrecognized XPath</v>
          </cell>
          <cell r="AC200" t="str">
            <v>#Manual Validation Required</v>
          </cell>
          <cell r="AD200" t="str">
            <v>Other Validation OK</v>
          </cell>
          <cell r="AF200" t="str">
            <v>Conditionality OK</v>
          </cell>
          <cell r="AG200" t="str">
            <v>Unique ID OK</v>
          </cell>
        </row>
        <row r="201">
          <cell r="A201">
            <v>4.0114999999999998</v>
          </cell>
          <cell r="B201">
            <v>200</v>
          </cell>
          <cell r="C201">
            <v>41884.487500000003</v>
          </cell>
          <cell r="D201" t="str">
            <v>Heather Kerns</v>
          </cell>
          <cell r="E201">
            <v>4</v>
          </cell>
          <cell r="F201" t="str">
            <v>Employment and Income</v>
          </cell>
          <cell r="G201" t="str">
            <v>4.2.3</v>
          </cell>
          <cell r="H201" t="str">
            <v>Business Address (self employed borrower)</v>
          </cell>
          <cell r="K201" t="str">
            <v>MESSAGE/DEAL_SETS/DEAL_SET/DEALS/DEAL/PARTIES/PARTY/ROLES/ROLE/BORROWER/EMPLOYERS/EMPLOYER/ADDRESS</v>
          </cell>
          <cell r="L201" t="str">
            <v>Existing</v>
          </cell>
          <cell r="M201" t="str">
            <v>ADDRESS</v>
          </cell>
          <cell r="N201" t="str">
            <v>CityName</v>
          </cell>
          <cell r="O201" t="str">
            <v>Existing</v>
          </cell>
          <cell r="P201" t="str">
            <v>The name of the city.</v>
          </cell>
          <cell r="R201" t="str">
            <v>Existing</v>
          </cell>
          <cell r="T201" t="str">
            <v>CR</v>
          </cell>
          <cell r="U201" t="str">
            <v>If EmploymentStatusType = Current AND EmploymentBorrowerSelfEmployedIndicator = "True"</v>
          </cell>
          <cell r="V201" t="str">
            <v>String</v>
          </cell>
          <cell r="AA201" t="str">
            <v>//DEAL/PARTIES/PARTY/ROLES/ROLE/BORROWER/EMPLOYERS/EMPLOYER/ADDRESS</v>
          </cell>
          <cell r="AB201" t="str">
            <v>#Unrecognized XPath</v>
          </cell>
          <cell r="AC201" t="str">
            <v>#Manual Validation Required</v>
          </cell>
          <cell r="AD201" t="str">
            <v>Other Validation OK</v>
          </cell>
          <cell r="AF201" t="str">
            <v>Conditionality OK</v>
          </cell>
          <cell r="AG201" t="str">
            <v>Unique ID OK</v>
          </cell>
        </row>
        <row r="202">
          <cell r="A202">
            <v>4.0115999999999996</v>
          </cell>
          <cell r="B202">
            <v>201</v>
          </cell>
          <cell r="C202">
            <v>41866.443101851852</v>
          </cell>
          <cell r="D202" t="str">
            <v>Kerns, Heather (Contractor)</v>
          </cell>
          <cell r="E202">
            <v>4</v>
          </cell>
          <cell r="F202" t="str">
            <v>Employment and Income</v>
          </cell>
          <cell r="G202" t="str">
            <v>4.2.3</v>
          </cell>
          <cell r="H202" t="str">
            <v>Business Address (self employed borrower)</v>
          </cell>
          <cell r="K202" t="str">
            <v>MESSAGE/DEAL_SETS/DEAL_SET/DEALS/DEAL/PARTIES/PARTY/ROLES/ROLE/BORROWER/EMPLOYERS/EMPLOYER/ADDRESS</v>
          </cell>
          <cell r="L202" t="str">
            <v>Existing</v>
          </cell>
          <cell r="M202" t="str">
            <v>ADDRESS</v>
          </cell>
          <cell r="N202" t="str">
            <v>StateCode</v>
          </cell>
          <cell r="O202" t="str">
            <v>Existing</v>
          </cell>
          <cell r="P202" t="str">
            <v>The two-character representation of the US state, US Territory, Canadian Province, Military APO FPO, or Territory.</v>
          </cell>
          <cell r="Q202"/>
          <cell r="R202" t="str">
            <v>Existing</v>
          </cell>
          <cell r="T202" t="str">
            <v>CR</v>
          </cell>
          <cell r="U202" t="str">
            <v>If EmploymentStatusType = Current AND EmploymentBorrowerSelfEmployedIndicator = "True"</v>
          </cell>
          <cell r="V202" t="str">
            <v>String</v>
          </cell>
          <cell r="AA202" t="str">
            <v>//DEAL/PARTIES/PARTY/ADDRESSES/ADDRESS</v>
          </cell>
          <cell r="AB202" t="str">
            <v>XPath Found In MISMO Model</v>
          </cell>
          <cell r="AC202" t="str">
            <v>XPath Found In MISMO Model</v>
          </cell>
          <cell r="AD202" t="str">
            <v>Other Validation OK</v>
          </cell>
          <cell r="AF202" t="str">
            <v>Conditionality OK</v>
          </cell>
          <cell r="AG202" t="str">
            <v>Unique ID OK</v>
          </cell>
        </row>
        <row r="203">
          <cell r="A203">
            <v>4.0117000000000003</v>
          </cell>
          <cell r="B203">
            <v>202</v>
          </cell>
          <cell r="C203">
            <v>41866.443668981483</v>
          </cell>
          <cell r="D203" t="str">
            <v>Kerns, Heather (Contractor)</v>
          </cell>
          <cell r="E203">
            <v>4</v>
          </cell>
          <cell r="F203" t="str">
            <v>Employment and Income</v>
          </cell>
          <cell r="G203" t="str">
            <v>4.2.3</v>
          </cell>
          <cell r="H203" t="str">
            <v>Business Address (self employed borrower)</v>
          </cell>
          <cell r="K203" t="str">
            <v>MESSAGE/DEAL_SETS/DEAL_SET/DEALS/DEAL/PARTIES/PARTY/ROLES/ROLE/BORROWER/EMPLOYERS/EMPLOYER/ADDRESS</v>
          </cell>
          <cell r="L203" t="str">
            <v>Existing</v>
          </cell>
          <cell r="M203" t="str">
            <v>ADDRESS</v>
          </cell>
          <cell r="N203" t="str">
            <v>PostalCode</v>
          </cell>
          <cell r="O203" t="str">
            <v>Existing</v>
          </cell>
          <cell r="P203" t="str">
            <v>The postal code (ZIP Code in the US) for the address. ZIP Code may be either 5 or 9 digits.</v>
          </cell>
          <cell r="R203" t="str">
            <v>Existing</v>
          </cell>
          <cell r="T203" t="str">
            <v>CR</v>
          </cell>
          <cell r="U203" t="str">
            <v>If EmploymentStatusType = Current AND EmploymentBorrowerSelfEmployedIndicator = "True"</v>
          </cell>
          <cell r="V203" t="str">
            <v>String</v>
          </cell>
          <cell r="AA203" t="str">
            <v>//DEAL/PARTIES/PARTY/ADDRESSES/ADDRESS</v>
          </cell>
          <cell r="AB203" t="str">
            <v>XPath Found In MISMO Model</v>
          </cell>
          <cell r="AD203" t="str">
            <v>Other Validation OK</v>
          </cell>
          <cell r="AG203" t="str">
            <v>Unique ID OK</v>
          </cell>
        </row>
        <row r="204">
          <cell r="A204">
            <v>4.0014000000000003</v>
          </cell>
          <cell r="B204">
            <v>203</v>
          </cell>
          <cell r="C204">
            <v>41940.638136574074</v>
          </cell>
          <cell r="D204" t="str">
            <v>Kerns, Heather (Contractor)</v>
          </cell>
          <cell r="E204">
            <v>4</v>
          </cell>
          <cell r="F204" t="str">
            <v>Employment and Income</v>
          </cell>
          <cell r="G204" t="str">
            <v>4.2.4</v>
          </cell>
          <cell r="H204" t="str">
            <v>Ownership Percent &gt;=25</v>
          </cell>
          <cell r="K204" t="str">
            <v>MESSAGE/DEAL_SETS/DEAL_SET/DEALS/DEAL/PARTIES/PARTY/ROLES/ROLE/BORROWER/EMPLOYERS/EMPLOYER/EMPLOYMENT</v>
          </cell>
          <cell r="L204" t="str">
            <v>Existing</v>
          </cell>
          <cell r="M204" t="str">
            <v>EMPLOYMENT</v>
          </cell>
          <cell r="N204" t="str">
            <v>OwnershipInterestType</v>
          </cell>
          <cell r="O204" t="str">
            <v>New</v>
          </cell>
          <cell r="P204" t="str">
            <v>#Unrecognized Data Point</v>
          </cell>
          <cell r="Q204"/>
          <cell r="R204" t="str">
            <v>New</v>
          </cell>
          <cell r="S204" t="str">
            <v>GreaterThanOrEqualTo25Percent
LessThan25Percent</v>
          </cell>
          <cell r="T204" t="str">
            <v>CR</v>
          </cell>
          <cell r="U204" t="str">
            <v>If EmploymentStatusType = Current AND EmploymentBorrowerSelfEmployedIndicator = "True"</v>
          </cell>
          <cell r="V204" t="str">
            <v>Enumeration</v>
          </cell>
          <cell r="X204" t="str">
            <v>Borrower</v>
          </cell>
          <cell r="AA204" t="str">
            <v>//DEAL/PARTIES/PARTY/ROLES/ROLE/BORROWER/EMPLOYERS/EMPLOYER/EMPLOYMENT</v>
          </cell>
          <cell r="AB204" t="str">
            <v>XPath Found In MISMO Model</v>
          </cell>
          <cell r="AC204" t="str">
            <v>#Unrecognized XPath / Data Point</v>
          </cell>
          <cell r="AD204" t="str">
            <v>Other Validation OK</v>
          </cell>
          <cell r="AE204" t="str">
            <v>Enumerations OK</v>
          </cell>
          <cell r="AF204" t="str">
            <v>Conditionality OK</v>
          </cell>
          <cell r="AG204" t="str">
            <v>Unique ID OK</v>
          </cell>
        </row>
        <row r="205">
          <cell r="A205">
            <v>4.0125000000000002</v>
          </cell>
          <cell r="B205">
            <v>204</v>
          </cell>
          <cell r="C205">
            <v>41940.645729166667</v>
          </cell>
          <cell r="D205" t="str">
            <v>Kerns, Heather (Contractor)</v>
          </cell>
          <cell r="E205">
            <v>4</v>
          </cell>
          <cell r="F205" t="str">
            <v>Employment and Income</v>
          </cell>
          <cell r="G205" t="str">
            <v>4.2.5</v>
          </cell>
          <cell r="H205" t="str">
            <v>Self Employment Income or Loss Total</v>
          </cell>
          <cell r="K205" t="str">
            <v>MESSAGE/DEAL_SETS/DEAL_SET/DEALS/DEAL/PARTIES/PARTY/ROLES/ROLE/BORROWER/CURRENT_INCOME/CURRENT_INCOME_ITEMS/CURRENT_INCOME_ITEM/CURRENT_INCOME_ITEM_DETAIL</v>
          </cell>
          <cell r="L205" t="str">
            <v>Existing</v>
          </cell>
          <cell r="M205" t="str">
            <v>CURRENT_INCOME_ITEM_DETAIL</v>
          </cell>
          <cell r="N205" t="str">
            <v>IncomeType</v>
          </cell>
          <cell r="O205" t="str">
            <v>Existing</v>
          </cell>
          <cell r="P205" t="str">
            <v>Specifies the general names (types) of items commonly listed as income of the borrower in a mortgage loan transaction.</v>
          </cell>
          <cell r="R205" t="str">
            <v>Existing</v>
          </cell>
          <cell r="S205" t="str">
            <v>SelfEmploymentNegativeLoss
SelfEmploymentPositiveIncome</v>
          </cell>
          <cell r="T205" t="str">
            <v>CR</v>
          </cell>
          <cell r="U205" t="str">
            <v>If EmploymentStatusType = Current AND EmploymentBorrowerSelfEmployedIndicator = "True"</v>
          </cell>
          <cell r="V205" t="str">
            <v>Enumeration</v>
          </cell>
          <cell r="AA205" t="str">
            <v>//DEAL/SERVICES/SERVICE/CREDIT/CREDIT_RESPONSE/PARTIES/PARTY/ROLES/ROLE/BORROWER/CURRENT_INCOME/CURRENT_INCOME_ITEMS/CURRENT_INCOME_ITEM/CURRENT_INCOME_ITEM_DETAIL</v>
          </cell>
          <cell r="AB205" t="str">
            <v>XPath Found In MISMO Model</v>
          </cell>
          <cell r="AC205" t="str">
            <v>XPath Found In MISMO Model</v>
          </cell>
          <cell r="AD205" t="str">
            <v>Other Validation OK</v>
          </cell>
          <cell r="AE205" t="str">
            <v>Enumerations OK</v>
          </cell>
          <cell r="AG205" t="str">
            <v>Unique ID OK</v>
          </cell>
        </row>
        <row r="206">
          <cell r="A206">
            <v>4.0125999999999999</v>
          </cell>
          <cell r="B206">
            <v>205</v>
          </cell>
          <cell r="C206">
            <v>41940.646701388891</v>
          </cell>
          <cell r="D206" t="str">
            <v>Kerns, Heather (Contractor)</v>
          </cell>
          <cell r="E206">
            <v>4</v>
          </cell>
          <cell r="F206" t="str">
            <v>Employment and Income</v>
          </cell>
          <cell r="G206" t="str">
            <v>4.2.5</v>
          </cell>
          <cell r="H206" t="str">
            <v>Self Employment Income or Loss Total</v>
          </cell>
          <cell r="K206" t="str">
            <v>MESSAGE/DEAL_SETS/DEAL_SET/DEALS/DEAL/PARTIES/PARTY/ROLES/ROLE/BORROWER/CURRENT_INCOME/CURRENT_INCOME_ITEMS/CURRENT_INCOME_ITEM/CURRENT_INCOME_ITEM_DETAIL</v>
          </cell>
          <cell r="L206" t="str">
            <v>Existing</v>
          </cell>
          <cell r="M206" t="str">
            <v>CURRENT_INCOME_ITEM_DETAIL</v>
          </cell>
          <cell r="N206" t="str">
            <v>CurrentIncomeMonthlyTotalAmount</v>
          </cell>
          <cell r="O206" t="str">
            <v>Modify</v>
          </cell>
          <cell r="P206" t="str">
            <v>The total dollar amount per month of the borrowers current income of a single Income Type from both primary and secondary sources.</v>
          </cell>
          <cell r="R206" t="str">
            <v>Existing</v>
          </cell>
          <cell r="T206" t="str">
            <v>CR</v>
          </cell>
          <cell r="U206" t="str">
            <v>If EmploymentStatusType = Current AND EmploymentBorrowerSelfEmployedIndicator = "True"</v>
          </cell>
          <cell r="V206" t="str">
            <v>Amount</v>
          </cell>
          <cell r="AA206" t="str">
            <v>//DEAL/PARTIES/PARTY/ROLES/ROLE/BORROWER/CURRENT_INCOME/CURRENT_INCOME_ITEMS/CURRENT_INCOME_ITEM/CURRENT_INCOME_ITEM_DETAIL</v>
          </cell>
          <cell r="AB206" t="str">
            <v>XPath Found In MISMO Model</v>
          </cell>
          <cell r="AC206" t="str">
            <v>XPath Found In MISMO Model</v>
          </cell>
          <cell r="AD206" t="str">
            <v>Other Validation OK</v>
          </cell>
          <cell r="AF206" t="str">
            <v>Conditionality OK</v>
          </cell>
          <cell r="AG206" t="str">
            <v>Unique ID OK</v>
          </cell>
        </row>
        <row r="207">
          <cell r="A207">
            <v>4.0110999999999999</v>
          </cell>
          <cell r="B207">
            <v>206</v>
          </cell>
          <cell r="C207">
            <v>41940.638206018521</v>
          </cell>
          <cell r="D207" t="str">
            <v>Kerns, Heather (Contractor)</v>
          </cell>
          <cell r="E207">
            <v>4</v>
          </cell>
          <cell r="F207" t="str">
            <v>Employment and Income</v>
          </cell>
          <cell r="G207" t="str">
            <v>4.2.6</v>
          </cell>
          <cell r="H207" t="str">
            <v>Self employeed Business In operation (years.months)</v>
          </cell>
          <cell r="K207" t="str">
            <v>MESSAGE/DEAL_SETS/DEAL_SET/DEALS/DEAL/PARTIES/PARTY/ROLES/ROLE/BORROWER/EMPLOYERS/EMPLOYER/EMPLOYMENT</v>
          </cell>
          <cell r="L207" t="str">
            <v>Existing</v>
          </cell>
          <cell r="M207" t="str">
            <v>EMPLOYMENT</v>
          </cell>
          <cell r="N207" t="str">
            <v>EmploymentSelfOwnedBusinessInOperationMonthsCount</v>
          </cell>
          <cell r="O207" t="str">
            <v>New</v>
          </cell>
          <cell r="P207" t="str">
            <v>#Unrecognized Data Point</v>
          </cell>
          <cell r="Q207" t="str">
            <v>The number of months a borrower's self employed business has been in operation.</v>
          </cell>
          <cell r="R207" t="str">
            <v>New</v>
          </cell>
          <cell r="T207" t="str">
            <v>CR</v>
          </cell>
          <cell r="U207" t="str">
            <v>If EmploymentStatusType = Current AND EmploymentBorrowerSelfEmployedIndicator = "True"</v>
          </cell>
          <cell r="V207" t="str">
            <v>Number</v>
          </cell>
          <cell r="AA207" t="str">
            <v>//DEAL/PARTIES/PARTY/ROLES/ROLE/BORROWER/EMPLOYERS/EMPLOYER/EMPLOYMENT</v>
          </cell>
          <cell r="AB207" t="str">
            <v>XPath Found In MISMO Model</v>
          </cell>
          <cell r="AC207" t="str">
            <v>#Unrecognized XPath / Data Point</v>
          </cell>
          <cell r="AD207" t="str">
            <v>Other Validation OK</v>
          </cell>
          <cell r="AF207" t="str">
            <v>Conditionality OK</v>
          </cell>
          <cell r="AG207" t="str">
            <v>Unique ID OK</v>
          </cell>
        </row>
        <row r="208">
          <cell r="A208">
            <v>4.0015999999999998</v>
          </cell>
          <cell r="B208">
            <v>207</v>
          </cell>
          <cell r="C208">
            <v>41940.638252314813</v>
          </cell>
          <cell r="D208" t="str">
            <v>Kerns, Heather (Contractor)</v>
          </cell>
          <cell r="E208">
            <v>4</v>
          </cell>
          <cell r="F208" t="str">
            <v>Employment and Income</v>
          </cell>
          <cell r="G208" t="str">
            <v>4.2.7</v>
          </cell>
          <cell r="H208" t="str">
            <v>Years/Months Employed in this Line of Work</v>
          </cell>
          <cell r="K208" t="str">
            <v>MESSAGE/DEAL_SETS/DEAL_SET/DEALS/DEAL/PARTIES/PARTY/ROLES/ROLE/BORROWER/EMPLOYERS/EMPLOYER/EMPLOYMENT</v>
          </cell>
          <cell r="L208" t="str">
            <v>Existing</v>
          </cell>
          <cell r="M208" t="str">
            <v>EMPLOYMENT</v>
          </cell>
          <cell r="N208" t="str">
            <v>EmploymentTimeInLineOfWorkMonthsCount</v>
          </cell>
          <cell r="O208" t="str">
            <v>Existing</v>
          </cell>
          <cell r="P208" t="str">
            <v>The number of complete months the borrower has been employed in the reported occupation.</v>
          </cell>
          <cell r="Q208" t="str">
            <v>The number of complete months the borrower has been employed in the reported occupation type of business or line of work.</v>
          </cell>
          <cell r="R208" t="str">
            <v>Modify</v>
          </cell>
          <cell r="T208" t="str">
            <v>CR</v>
          </cell>
          <cell r="U208" t="str">
            <v>If EmploymentStatusType = Current AND EmploymentBorrowerSelfEmployedIndicator = "True"</v>
          </cell>
          <cell r="V208" t="str">
            <v>Number</v>
          </cell>
          <cell r="X208" t="str">
            <v>Borrower</v>
          </cell>
          <cell r="AA208" t="str">
            <v>//DEAL/PARTIES/PARTY/ROLES/ROLE/BORROWER/EMPLOYERS/EMPLOYER/EMPLOYMENT</v>
          </cell>
          <cell r="AB208" t="str">
            <v>XPath Found In MISMO Model</v>
          </cell>
          <cell r="AC208" t="str">
            <v>XPath Found In MISMO Model</v>
          </cell>
          <cell r="AD208" t="str">
            <v>Other Validation OK</v>
          </cell>
          <cell r="AE208" t="str">
            <v>Enumerations OK</v>
          </cell>
          <cell r="AF208" t="str">
            <v>#Unexpected Conditionality Found</v>
          </cell>
          <cell r="AG208" t="str">
            <v>#Duplicate Unique ID Found</v>
          </cell>
        </row>
        <row r="209">
          <cell r="A209">
            <v>4.0240999999999998</v>
          </cell>
          <cell r="B209">
            <v>208</v>
          </cell>
          <cell r="C209">
            <v>41940.638287037036</v>
          </cell>
          <cell r="D209" t="str">
            <v>Kerns, Heather (Contractor)</v>
          </cell>
          <cell r="E209">
            <v>4</v>
          </cell>
          <cell r="F209" t="str">
            <v>Employment and Income</v>
          </cell>
          <cell r="G209" t="str">
            <v>4.2.8</v>
          </cell>
          <cell r="H209" t="str">
            <v>Years/Months Employed in this Line of Work</v>
          </cell>
          <cell r="K209" t="str">
            <v>MESSAGE/DEAL_SETS/DEAL_SET/DEALS/DEAL/PARTIES/PARTY/ROLES/ROLE/BORROWER/EMPLOYERS/EMPLOYER/EMPLOYMENT</v>
          </cell>
          <cell r="L209" t="str">
            <v>Existing</v>
          </cell>
          <cell r="M209" t="str">
            <v>EMPLOYMENT</v>
          </cell>
          <cell r="N209" t="str">
            <v>EmploymentSelfOwnedBusinessOperationsStartDate</v>
          </cell>
          <cell r="O209" t="str">
            <v>New</v>
          </cell>
          <cell r="Q209" t="str">
            <v>The date in which the Bororwers self owned business began operations</v>
          </cell>
          <cell r="R209" t="str">
            <v>New</v>
          </cell>
          <cell r="T209" t="str">
            <v>CR</v>
          </cell>
          <cell r="U209" t="str">
            <v>If EmploymentStatusType = Current AND EmploymentBorrowerSelfEmployedIndicator = "True"</v>
          </cell>
          <cell r="V209" t="str">
            <v>Number</v>
          </cell>
          <cell r="X209" t="str">
            <v>Borrower</v>
          </cell>
          <cell r="AA209" t="str">
            <v>//DEAL/PARTIES/PARTY/ROLES/ROLE/BORROWER/EMPLOYERS/EMPLOYER/EMPLOYMENT</v>
          </cell>
          <cell r="AB209" t="str">
            <v>XPath Found In MISMO Model</v>
          </cell>
          <cell r="AC209" t="str">
            <v>XPath Found In MISMO Model</v>
          </cell>
          <cell r="AD209" t="str">
            <v>Other Validation OK</v>
          </cell>
          <cell r="AE209" t="str">
            <v>Enumerations OK</v>
          </cell>
          <cell r="AF209" t="str">
            <v>Conditionality OK</v>
          </cell>
          <cell r="AG209" t="str">
            <v>Unique ID OK</v>
          </cell>
        </row>
        <row r="210">
          <cell r="A210">
            <v>4.0129999999999999</v>
          </cell>
          <cell r="B210">
            <v>209</v>
          </cell>
          <cell r="C210">
            <v>41940.45685185185</v>
          </cell>
          <cell r="D210" t="str">
            <v>Kerns, Heather (Contractor)</v>
          </cell>
          <cell r="E210">
            <v>4</v>
          </cell>
          <cell r="F210" t="str">
            <v>Employment and Income</v>
          </cell>
          <cell r="G210">
            <v>4.3</v>
          </cell>
          <cell r="H210" t="str">
            <v>Previous Employment - Not Self Employed</v>
          </cell>
          <cell r="K210" t="str">
            <v>MESSAGE/DEAL_SETS/DEAL_SET/DEALS/DEAL/PARTIES/PARTY/ROLES/ROLE/BORROWER/EMPLOYERS/EMPLOYER/EMPLOYMENT</v>
          </cell>
          <cell r="L210" t="str">
            <v>Existing</v>
          </cell>
          <cell r="M210" t="str">
            <v>EMPLOYMENT</v>
          </cell>
          <cell r="N210" t="str">
            <v>EmploymentStatusType</v>
          </cell>
          <cell r="O210" t="str">
            <v>Existing</v>
          </cell>
          <cell r="P210" t="str">
            <v>Indicates whether the employment for the borrower is current or previous.</v>
          </cell>
          <cell r="R210" t="str">
            <v>Existing</v>
          </cell>
          <cell r="S210" t="str">
            <v>Previous</v>
          </cell>
          <cell r="T210" t="str">
            <v>CR</v>
          </cell>
          <cell r="U210" t="str">
            <v>If EmploymentStartDate &lt; 24 months ; based on current calendar date.</v>
          </cell>
          <cell r="V210" t="str">
            <v>Enumeration</v>
          </cell>
          <cell r="AA210" t="str">
            <v>//DEAL/PARTIES/PARTY/ROLES/ROLE/BORROWER/EMPLOYERS/EMPLOYER/EMPLOYMENT</v>
          </cell>
          <cell r="AB210" t="str">
            <v>XPath Found In MISMO Model</v>
          </cell>
          <cell r="AC210" t="str">
            <v>XPath Found In MISMO Model</v>
          </cell>
          <cell r="AD210" t="str">
            <v>Other Validation OK</v>
          </cell>
          <cell r="AE210" t="str">
            <v>Enumerations OK</v>
          </cell>
          <cell r="AF210" t="str">
            <v>Conditionality OK</v>
          </cell>
          <cell r="AG210" t="str">
            <v>Unique ID OK</v>
          </cell>
        </row>
        <row r="211">
          <cell r="A211">
            <v>4.0130999999999997</v>
          </cell>
          <cell r="B211">
            <v>210</v>
          </cell>
          <cell r="C211">
            <v>41940.459131944444</v>
          </cell>
          <cell r="D211" t="str">
            <v>Kerns, Heather (Contractor)</v>
          </cell>
          <cell r="E211">
            <v>4</v>
          </cell>
          <cell r="F211" t="str">
            <v>Employment and Income</v>
          </cell>
          <cell r="G211">
            <v>4.3</v>
          </cell>
          <cell r="H211" t="str">
            <v>Previous Employment - Not Self Employed</v>
          </cell>
          <cell r="K211" t="str">
            <v>MESSAGE/DEAL_SETS/DEAL_SET/DEALS/DEAL/PARTIES/PARTY/ROLES/ROLE/BORROWER/EMPLOYERS/EMPLOYER/EMPLOYMENT</v>
          </cell>
          <cell r="L211" t="str">
            <v>Existing</v>
          </cell>
          <cell r="M211" t="str">
            <v>EMPLOYMENT</v>
          </cell>
          <cell r="N211" t="str">
            <v>EmploymentBorrowerSelfEmployedIndicator</v>
          </cell>
          <cell r="O211" t="str">
            <v>Existing</v>
          </cell>
          <cell r="P211" t="str">
            <v>Indicates that in the referenced employment the borrower is self-employed.</v>
          </cell>
          <cell r="R211" t="str">
            <v>Existing</v>
          </cell>
          <cell r="S211" t="b">
            <v>0</v>
          </cell>
          <cell r="T211" t="str">
            <v>CR</v>
          </cell>
          <cell r="U211" t="str">
            <v>If EmploymentStatusType = Previous AND EmploymentBorrowerSelfEmployedIndicator = "False"</v>
          </cell>
          <cell r="V211" t="str">
            <v>Boolean</v>
          </cell>
          <cell r="AA211" t="str">
            <v>//DEAL/PARTIES/PARTY/ROLES/ROLE/BORROWER/EMPLOYERS/EMPLOYER/EMPLOYMENT</v>
          </cell>
          <cell r="AB211" t="str">
            <v>XPath Found In MISMO Model</v>
          </cell>
          <cell r="AC211" t="str">
            <v>XPath Found In MISMO Model</v>
          </cell>
          <cell r="AD211" t="str">
            <v>Other Validation OK</v>
          </cell>
          <cell r="AF211" t="str">
            <v>Conditionality OK</v>
          </cell>
          <cell r="AG211" t="str">
            <v>Unique ID OK</v>
          </cell>
        </row>
        <row r="212">
          <cell r="A212">
            <v>4.0217999999999998</v>
          </cell>
          <cell r="B212">
            <v>211</v>
          </cell>
          <cell r="C212">
            <v>41940.638425925928</v>
          </cell>
          <cell r="D212" t="str">
            <v>Kerns, Heather (Contractor)</v>
          </cell>
          <cell r="E212">
            <v>4</v>
          </cell>
          <cell r="F212" t="str">
            <v>Employment and Income</v>
          </cell>
          <cell r="G212" t="str">
            <v>4.3.1</v>
          </cell>
          <cell r="H212" t="str">
            <v>B1/B2</v>
          </cell>
          <cell r="K212" t="str">
            <v>MESSAGE/DEAL_SETS/DEAL_SET/DEALS/DEAL/PARTIES/PARTY=Borrower</v>
          </cell>
          <cell r="L212" t="str">
            <v>Existing</v>
          </cell>
          <cell r="M212" t="str">
            <v>PARTY=Borrower</v>
          </cell>
          <cell r="N212" t="str">
            <v>SequenceNumber</v>
          </cell>
          <cell r="O212" t="str">
            <v>Existing</v>
          </cell>
          <cell r="P212" t="str">
            <v>An integer value used to provide an order to multi-instance sibling elements. The value must be unique for each sibling element.</v>
          </cell>
          <cell r="Q212"/>
          <cell r="R212" t="str">
            <v>Existing</v>
          </cell>
          <cell r="S212" t="str">
            <v>Borrower</v>
          </cell>
          <cell r="T212" t="str">
            <v>R</v>
          </cell>
          <cell r="U212" t="str">
            <v>If EmploymentStatusType = Previous AND EmploymentBorrowerSelfEmployedIndicator = "False"</v>
          </cell>
          <cell r="V212" t="str">
            <v>Number</v>
          </cell>
          <cell r="W212" t="str">
            <v>10/21: Use of attribute "Sequence Number" to differentiate each Borrower's employment information.</v>
          </cell>
          <cell r="X212" t="str">
            <v>Borrower</v>
          </cell>
          <cell r="AA212" t="str">
            <v>//DEAL/PARTIES/PARTY=Borrower</v>
          </cell>
          <cell r="AB212" t="str">
            <v>#Unrecognized XPath</v>
          </cell>
          <cell r="AD212" t="str">
            <v>Other Validation OK</v>
          </cell>
          <cell r="AE212" t="str">
            <v>Enumerations OK</v>
          </cell>
          <cell r="AF212" t="str">
            <v>Conditionality OK</v>
          </cell>
          <cell r="AG212" t="str">
            <v>#Duplicate Unique ID Found</v>
          </cell>
        </row>
        <row r="213">
          <cell r="A213">
            <v>4.0133999999999999</v>
          </cell>
          <cell r="B213">
            <v>212</v>
          </cell>
          <cell r="C213">
            <v>41933.42019675926</v>
          </cell>
          <cell r="D213" t="str">
            <v>Kerns, Heather (Contractor)</v>
          </cell>
          <cell r="E213">
            <v>4</v>
          </cell>
          <cell r="F213" t="str">
            <v>Employment and Income</v>
          </cell>
          <cell r="G213" t="str">
            <v>4.3.2</v>
          </cell>
          <cell r="H213" t="str">
            <v>Previous Employer Name</v>
          </cell>
          <cell r="K213" t="str">
            <v>MESSAGE/DEAL_SETS/DEAL_SET/DEALS/DEAL/PARTIES/PARTY/ROLES/ROLE/BORROWER/EMPLOYERS/EMPLOYER/LEGAL_ENTITY/LEGAL_ENTITY_DETAIL</v>
          </cell>
          <cell r="L213" t="str">
            <v>Existing</v>
          </cell>
          <cell r="M213" t="str">
            <v>LEGAL_ENTITY_DETAIL</v>
          </cell>
          <cell r="N213" t="str">
            <v>FullName</v>
          </cell>
          <cell r="O213" t="str">
            <v>Existing</v>
          </cell>
          <cell r="P213" t="str">
            <v>The unparsed name of either an individual or a legal entity.</v>
          </cell>
          <cell r="R213" t="str">
            <v>Existing</v>
          </cell>
          <cell r="T213" t="str">
            <v>CR</v>
          </cell>
          <cell r="U213" t="str">
            <v>If EmploymentStatusType = Previous AND EmploymentBorrowerSelfEmployedIndicator = "False"</v>
          </cell>
          <cell r="V213" t="str">
            <v>String</v>
          </cell>
          <cell r="AA213" t="str">
            <v>//DEAL/PARTIES/PARTY/ROLES/ROLE/BORROWER/EMPLOYERS/EMPLOYER/LEGAL_ENTITY/LEGAL_ENTITY_DETAIL</v>
          </cell>
          <cell r="AB213" t="str">
            <v>XPath Found In MISMO Model</v>
          </cell>
          <cell r="AD213" t="str">
            <v>Other Validation OK</v>
          </cell>
          <cell r="AF213" t="str">
            <v>Conditionality OK</v>
          </cell>
          <cell r="AG213" t="str">
            <v>Unique ID OK</v>
          </cell>
        </row>
        <row r="214">
          <cell r="A214">
            <v>4.0251999999999999</v>
          </cell>
          <cell r="B214">
            <v>213</v>
          </cell>
          <cell r="C214">
            <v>41942.459930555553</v>
          </cell>
          <cell r="D214" t="str">
            <v>g8ugjc</v>
          </cell>
          <cell r="E214">
            <v>4</v>
          </cell>
          <cell r="F214" t="str">
            <v>Employment and Income</v>
          </cell>
          <cell r="G214" t="str">
            <v>4.3.3</v>
          </cell>
          <cell r="H214" t="str">
            <v>Previous Employer Address</v>
          </cell>
          <cell r="K214" t="str">
            <v>MESSAGE/DEAL_SETS/DEAL_SET/DEALS/DEAL/PARTIES/PARTY/ROLES/ROLE/BORROWER/EMPLOYERS/EMPLOYER/ADDRESS</v>
          </cell>
          <cell r="L214" t="str">
            <v>Existing</v>
          </cell>
          <cell r="M214" t="str">
            <v>ADDRESS</v>
          </cell>
          <cell r="N214" t="str">
            <v>AddressLineText</v>
          </cell>
          <cell r="O214" t="str">
            <v>Existing</v>
          </cell>
          <cell r="P214" t="str">
            <v>The address with the address number, pre-directional, street name, post-directional, address unit designators and address unit value.</v>
          </cell>
          <cell r="R214" t="str">
            <v>Existing</v>
          </cell>
          <cell r="T214" t="str">
            <v>CR</v>
          </cell>
          <cell r="U214" t="str">
            <v>If EmploymentStatusType = Previous AND EmploymentBorrowerSelfEmployedIndicator = "False"</v>
          </cell>
          <cell r="V214" t="str">
            <v>String</v>
          </cell>
          <cell r="AA214" t="str">
            <v>//DEAL/PARTIES/PARTY/ROLES/ROLE/BORROWER/EMPLOYERS/EMPLOYER/ADDRESS</v>
          </cell>
          <cell r="AB214" t="str">
            <v>#Unrecognized XPath</v>
          </cell>
          <cell r="AC214" t="str">
            <v>#Manual Validation Required</v>
          </cell>
          <cell r="AD214" t="str">
            <v>Other Validation OK</v>
          </cell>
          <cell r="AF214" t="str">
            <v>Conditionality OK</v>
          </cell>
          <cell r="AG214" t="str">
            <v>Unique ID OK</v>
          </cell>
        </row>
        <row r="215">
          <cell r="A215">
            <v>4.0136000000000003</v>
          </cell>
          <cell r="B215">
            <v>214</v>
          </cell>
          <cell r="C215">
            <v>41876.620000000003</v>
          </cell>
          <cell r="D215" t="str">
            <v>Kerns, Heather (Contractor)</v>
          </cell>
          <cell r="E215">
            <v>4</v>
          </cell>
          <cell r="F215" t="str">
            <v>Employment and Income</v>
          </cell>
          <cell r="G215" t="str">
            <v>4.3.3</v>
          </cell>
          <cell r="H215" t="str">
            <v>Previous Employer Address</v>
          </cell>
          <cell r="K215" t="str">
            <v>MESSAGE/DEAL_SETS/DEAL_SET/DEALS/DEAL/PARTIES/PARTY/ROLES/ROLE/BORROWER/EMPLOYERS/EMPLOYER/ADDRESS</v>
          </cell>
          <cell r="L215" t="str">
            <v>Existing</v>
          </cell>
          <cell r="M215" t="str">
            <v>ADDRESS</v>
          </cell>
          <cell r="N215" t="str">
            <v>AddressUnitIdentifier</v>
          </cell>
          <cell r="O215" t="str">
            <v>Existing</v>
          </cell>
          <cell r="P215" t="str">
            <v>The identifier value associated with the Secondary Address Unit Designator. Example: 123, C, B1C, etc.</v>
          </cell>
          <cell r="R215" t="str">
            <v>Existing</v>
          </cell>
          <cell r="T215" t="str">
            <v>CR</v>
          </cell>
          <cell r="U215" t="str">
            <v>If EmploymentStatusType = Previous AND EmploymentBorrowerSelfEmployedIndicator = "False"</v>
          </cell>
          <cell r="V215" t="str">
            <v>String</v>
          </cell>
          <cell r="AD215" t="str">
            <v>Other Validation OK</v>
          </cell>
          <cell r="AG215" t="str">
            <v>Unique ID OK</v>
          </cell>
        </row>
        <row r="216">
          <cell r="A216">
            <v>4.0140000000000002</v>
          </cell>
          <cell r="B216">
            <v>215</v>
          </cell>
          <cell r="C216">
            <v>41876.620567129627</v>
          </cell>
          <cell r="D216" t="str">
            <v>Kerns, Heather (Contractor)</v>
          </cell>
          <cell r="E216">
            <v>4</v>
          </cell>
          <cell r="F216" t="str">
            <v>Employment and Income</v>
          </cell>
          <cell r="G216" t="str">
            <v>4.3.3</v>
          </cell>
          <cell r="H216" t="str">
            <v>Previous Employer Address</v>
          </cell>
          <cell r="K216" t="str">
            <v>MESSAGE/DEAL_SETS/DEAL_SET/DEALS/DEAL/PARTIES/PARTY/ROLES/ROLE/BORROWER/EMPLOYERS/EMPLOYER/ADDRESS</v>
          </cell>
          <cell r="L216" t="str">
            <v>Existing</v>
          </cell>
          <cell r="M216" t="str">
            <v>ADDRESS</v>
          </cell>
          <cell r="N216" t="str">
            <v>AddressUnitDesignatorType</v>
          </cell>
          <cell r="O216" t="str">
            <v>Existing</v>
          </cell>
          <cell r="P216"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R216" t="str">
            <v>Existing</v>
          </cell>
          <cell r="S216" t="str">
            <v>Apartment
Basement
Building
Condo
Department
Floor
Front
Hanger
Key
Lobby
Lot
Lower
Office
Penthouse
Pier
Rear
Room
Side
Space
Stop
Suite
Trailer
Unit
Upper</v>
          </cell>
          <cell r="T216" t="str">
            <v>CR</v>
          </cell>
          <cell r="U216" t="str">
            <v>If EmploymentStatusType = Previous AND EmploymentBorrowerSelfEmployedIndicator = "False"</v>
          </cell>
          <cell r="V216" t="str">
            <v>Enumeration</v>
          </cell>
          <cell r="AD216" t="str">
            <v>Other Validation OK</v>
          </cell>
          <cell r="AG216" t="str">
            <v>Unique ID OK</v>
          </cell>
        </row>
        <row r="217">
          <cell r="A217">
            <v>4.0141</v>
          </cell>
          <cell r="B217">
            <v>216</v>
          </cell>
          <cell r="C217">
            <v>41876.621076388888</v>
          </cell>
          <cell r="D217" t="str">
            <v>Kerns, Heather (Contractor)</v>
          </cell>
          <cell r="E217">
            <v>4</v>
          </cell>
          <cell r="F217" t="str">
            <v>Employment and Income</v>
          </cell>
          <cell r="G217" t="str">
            <v>4.3.3</v>
          </cell>
          <cell r="H217" t="str">
            <v>Previous Employer Address</v>
          </cell>
          <cell r="K217" t="str">
            <v>MESSAGE/DEAL_SETS/DEAL_SET/DEALS/DEAL/PARTIES/PARTY/ROLES/ROLE/BORROWER/EMPLOYERS/EMPLOYER/ADDRESS</v>
          </cell>
          <cell r="L217" t="str">
            <v>Existing</v>
          </cell>
          <cell r="M217" t="str">
            <v>ADDRESS</v>
          </cell>
          <cell r="N217" t="str">
            <v>CityName</v>
          </cell>
          <cell r="O217" t="str">
            <v>Existing</v>
          </cell>
          <cell r="P217" t="str">
            <v>The name of the city.</v>
          </cell>
          <cell r="R217" t="str">
            <v>Existing</v>
          </cell>
          <cell r="T217" t="str">
            <v>CR</v>
          </cell>
          <cell r="U217" t="str">
            <v>If EmploymentStatusType = Previous AND EmploymentBorrowerSelfEmployedIndicator = "False"</v>
          </cell>
          <cell r="V217" t="str">
            <v>String</v>
          </cell>
          <cell r="AD217" t="str">
            <v>Other Validation OK</v>
          </cell>
          <cell r="AG217" t="str">
            <v>Unique ID OK</v>
          </cell>
        </row>
        <row r="218">
          <cell r="A218">
            <v>4.0141999999999998</v>
          </cell>
          <cell r="B218">
            <v>217</v>
          </cell>
          <cell r="C218">
            <v>41876.621550925927</v>
          </cell>
          <cell r="D218" t="str">
            <v>Kerns, Heather (Contractor)</v>
          </cell>
          <cell r="E218">
            <v>4</v>
          </cell>
          <cell r="F218" t="str">
            <v>Employment and Income</v>
          </cell>
          <cell r="G218" t="str">
            <v>4.3.3</v>
          </cell>
          <cell r="H218" t="str">
            <v>Previous Employer Address</v>
          </cell>
          <cell r="K218" t="str">
            <v>MESSAGE/DEAL_SETS/DEAL_SET/DEALS/DEAL/PARTIES/PARTY/ROLES/ROLE/BORROWER/EMPLOYERS/EMPLOYER/ADDRESS</v>
          </cell>
          <cell r="L218" t="str">
            <v>Existing</v>
          </cell>
          <cell r="M218" t="str">
            <v>ADDRESS</v>
          </cell>
          <cell r="N218" t="str">
            <v>StateCode</v>
          </cell>
          <cell r="O218" t="str">
            <v>Existing</v>
          </cell>
          <cell r="P218" t="str">
            <v>The two-character representation of the US state, US Territory, Canadian Province, Military APO FPO, or Territory.</v>
          </cell>
          <cell r="R218" t="str">
            <v>Existing</v>
          </cell>
          <cell r="T218" t="str">
            <v>CR</v>
          </cell>
          <cell r="U218" t="str">
            <v>If EmploymentStatusType = Previous AND EmploymentBorrowerSelfEmployedIndicator = "False"</v>
          </cell>
          <cell r="V218" t="str">
            <v>String</v>
          </cell>
          <cell r="AD218" t="str">
            <v>Other Validation OK</v>
          </cell>
          <cell r="AG218" t="str">
            <v>Unique ID OK</v>
          </cell>
        </row>
        <row r="219">
          <cell r="A219">
            <v>4.0143000000000004</v>
          </cell>
          <cell r="B219">
            <v>218</v>
          </cell>
          <cell r="C219">
            <v>41877.328460648147</v>
          </cell>
          <cell r="D219" t="str">
            <v>Kerns, Heather (Contractor)</v>
          </cell>
          <cell r="E219">
            <v>4</v>
          </cell>
          <cell r="F219" t="str">
            <v>Employment and Income</v>
          </cell>
          <cell r="G219" t="str">
            <v>4.3.3</v>
          </cell>
          <cell r="H219" t="str">
            <v>Previous Employer Address</v>
          </cell>
          <cell r="K219" t="str">
            <v>MESSAGE/DEAL_SETS/DEAL_SET/DEALS/DEAL/PARTIES/PARTY/ROLES/ROLE/BORROWER/EMPLOYERS/EMPLOYER/ADDRESS</v>
          </cell>
          <cell r="L219" t="str">
            <v>Existing</v>
          </cell>
          <cell r="M219" t="str">
            <v>ADDRESS</v>
          </cell>
          <cell r="N219" t="str">
            <v>PostalCode</v>
          </cell>
          <cell r="O219" t="str">
            <v>Existing</v>
          </cell>
          <cell r="P219" t="str">
            <v>The postal code (ZIP Code in the US) for the address. ZIP Code may be either 5 or 9 digits.</v>
          </cell>
          <cell r="R219" t="str">
            <v>Existing</v>
          </cell>
          <cell r="T219" t="str">
            <v>CR</v>
          </cell>
          <cell r="U219" t="str">
            <v>If EmploymentStatusType = Previous AND EmploymentBorrowerSelfEmployedIndicator = "False"</v>
          </cell>
          <cell r="V219" t="str">
            <v>String</v>
          </cell>
          <cell r="AD219" t="str">
            <v>Other Validation OK</v>
          </cell>
          <cell r="AG219" t="str">
            <v>Unique ID OK</v>
          </cell>
        </row>
        <row r="220">
          <cell r="A220">
            <v>4.0144000000000002</v>
          </cell>
          <cell r="B220">
            <v>219</v>
          </cell>
          <cell r="C220">
            <v>41933.420856481483</v>
          </cell>
          <cell r="D220" t="str">
            <v>Kerns, Heather (Contractor)</v>
          </cell>
          <cell r="E220">
            <v>4</v>
          </cell>
          <cell r="F220" t="str">
            <v>Employment and Income</v>
          </cell>
          <cell r="G220" t="str">
            <v>4.3.4</v>
          </cell>
          <cell r="H220" t="str">
            <v>Employed to/from</v>
          </cell>
          <cell r="K220" t="str">
            <v>MESSAGE/DEAL_SETS/DEAL_SET/DEALS/DEAL/PARTIES/PARTY/ROLES/ROLE/BORROWER/EMPLOYERS/EMPLOYER/EMPLOYMENT</v>
          </cell>
          <cell r="L220" t="str">
            <v>Existing</v>
          </cell>
          <cell r="M220" t="str">
            <v>EMPLOYMENT</v>
          </cell>
          <cell r="N220" t="str">
            <v>EmploymentStartDate</v>
          </cell>
          <cell r="O220" t="str">
            <v>Existing</v>
          </cell>
          <cell r="P220" t="str">
            <v>The date that the borrower started the employment position with the employer.</v>
          </cell>
          <cell r="R220" t="str">
            <v>Existing</v>
          </cell>
          <cell r="T220" t="str">
            <v>CR</v>
          </cell>
          <cell r="U220" t="str">
            <v>If EmploymentStatusType = Previous AND EmploymentBorrowerSelfEmployedIndicator = "False"</v>
          </cell>
          <cell r="V220" t="str">
            <v>YYYY-MM-DD</v>
          </cell>
          <cell r="AA220" t="str">
            <v>//DEAL/PARTIES/PARTY/ROLES/ROLE/BORROWER/EMPLOYERS/EMPLOYER/EMPLOYMENT</v>
          </cell>
          <cell r="AB220" t="str">
            <v>XPath Found In MISMO Model</v>
          </cell>
          <cell r="AC220" t="str">
            <v>XPath Found In MISMO Model</v>
          </cell>
          <cell r="AD220" t="str">
            <v>Other Validation OK</v>
          </cell>
          <cell r="AG220" t="str">
            <v>Unique ID OK</v>
          </cell>
        </row>
        <row r="221">
          <cell r="A221">
            <v>4.0145999999999997</v>
          </cell>
          <cell r="B221">
            <v>220</v>
          </cell>
          <cell r="C221">
            <v>41933.420925925922</v>
          </cell>
          <cell r="D221" t="str">
            <v>Kerns, Heather (Contractor)</v>
          </cell>
          <cell r="E221">
            <v>4</v>
          </cell>
          <cell r="F221" t="str">
            <v>Employment and Income</v>
          </cell>
          <cell r="G221" t="str">
            <v>4.3.5</v>
          </cell>
          <cell r="H221" t="str">
            <v>Employed to/from</v>
          </cell>
          <cell r="K221" t="str">
            <v>MESSAGE/DEAL_SETS/DEAL_SET/DEALS/DEAL/PARTIES/PARTY/ROLES/ROLE/BORROWER/EMPLOYERS/EMPLOYER/EMPLOYMENT</v>
          </cell>
          <cell r="L221" t="str">
            <v>Existing</v>
          </cell>
          <cell r="M221" t="str">
            <v>EMPLOYMENT</v>
          </cell>
          <cell r="N221" t="str">
            <v>EmploymentEndDate</v>
          </cell>
          <cell r="O221" t="str">
            <v>Existing</v>
          </cell>
          <cell r="P221" t="str">
            <v>The date that the borrower ended the employment position with the employer. Current employment would have no end data. One source of this data is the URLA in Section IV (Dated To).</v>
          </cell>
          <cell r="R221" t="str">
            <v>Existing</v>
          </cell>
          <cell r="T221" t="str">
            <v>CR</v>
          </cell>
          <cell r="U221" t="str">
            <v>If EmploymentStatusType = Previous AND EmploymentBorrowerSelfEmployedIndicator = "False"</v>
          </cell>
          <cell r="V221" t="str">
            <v>YYYY-MM-DD</v>
          </cell>
          <cell r="AA221" t="str">
            <v>//DEAL/PARTIES/PARTY/ROLES/ROLE/BORROWER/EMPLOYERS/EMPLOYER/EMPLOYMENT</v>
          </cell>
          <cell r="AB221" t="str">
            <v>XPath Found In MISMO Model</v>
          </cell>
          <cell r="AC221" t="str">
            <v>XPath Found In MISMO Model</v>
          </cell>
          <cell r="AD221" t="str">
            <v>Other Validation OK</v>
          </cell>
          <cell r="AG221" t="str">
            <v>Unique ID OK</v>
          </cell>
        </row>
        <row r="222">
          <cell r="A222">
            <v>4.0242000000000004</v>
          </cell>
          <cell r="B222">
            <v>221</v>
          </cell>
          <cell r="C222">
            <v>41935.310659722221</v>
          </cell>
          <cell r="D222" t="str">
            <v>Kerns, Heather (Contractor)</v>
          </cell>
          <cell r="E222">
            <v>4</v>
          </cell>
          <cell r="F222" t="str">
            <v>Employment and Income</v>
          </cell>
          <cell r="G222" t="str">
            <v>4.3.6</v>
          </cell>
          <cell r="H222" t="str">
            <v>Position/Title</v>
          </cell>
          <cell r="K222" t="str">
            <v>MESSAGE/DEAL_SETS/DEAL_SET/DEALS/DEAL/PARTIES/PARTY/ROLES/ROLE/BORROWER/EMPLOYERS/EMPLOYER/EMPLOYMENT</v>
          </cell>
          <cell r="L222" t="str">
            <v>Existing</v>
          </cell>
          <cell r="M222" t="str">
            <v>EMPLOYMENT</v>
          </cell>
          <cell r="N222" t="str">
            <v>EmploymentPositionDescription</v>
          </cell>
          <cell r="O222" t="str">
            <v>Existing</v>
          </cell>
          <cell r="P222" t="str">
            <v>An expanded description of the borrowers employment position. Collected on the URLA in Section IV.</v>
          </cell>
          <cell r="Q222" t="str">
            <v>An expanded description of the borrower's employment position or title. Collected on the URLA in Section IV.</v>
          </cell>
          <cell r="R222" t="str">
            <v>Modify</v>
          </cell>
          <cell r="T222" t="str">
            <v>CR</v>
          </cell>
          <cell r="U222" t="str">
            <v>If EmploymentStatusType = Previous AND EmploymentBorrowerSelfEmployedIndicator = "False"</v>
          </cell>
          <cell r="V222" t="str">
            <v>String</v>
          </cell>
          <cell r="AA222" t="str">
            <v>//DEAL/PARTIES/PARTY/ROLES/ROLE/BORROWER/EMPLOYERS/EMPLOYER/EMPLOYMENT</v>
          </cell>
          <cell r="AB222" t="str">
            <v>XPath Found In MISMO Model</v>
          </cell>
          <cell r="AC222" t="str">
            <v>XPath Found In MISMO Model</v>
          </cell>
          <cell r="AD222" t="str">
            <v>Other Validation OK</v>
          </cell>
          <cell r="AF222" t="str">
            <v>Conditionality OK</v>
          </cell>
          <cell r="AG222" t="str">
            <v>Unique ID OK</v>
          </cell>
        </row>
        <row r="223">
          <cell r="A223">
            <v>4.0243000000000002</v>
          </cell>
          <cell r="B223">
            <v>222</v>
          </cell>
          <cell r="C223">
            <v>41940.638518518521</v>
          </cell>
          <cell r="D223" t="str">
            <v>Kerns, Heather (Contractor)</v>
          </cell>
          <cell r="E223">
            <v>4</v>
          </cell>
          <cell r="F223" t="str">
            <v>Employment and Income</v>
          </cell>
          <cell r="G223" t="str">
            <v>4.3.7</v>
          </cell>
          <cell r="H223" t="str">
            <v>Type of Business</v>
          </cell>
          <cell r="K223" t="str">
            <v>MESSAGE/DEAL_SETS/DEAL_SET/DEALS/DEAL/PARTIES/PARTY/ROLES/ROLE/BORROWER/EMPLOYERS/EMPLOYER/EMPLOYMENT</v>
          </cell>
          <cell r="L223" t="str">
            <v>Existing</v>
          </cell>
          <cell r="M223" t="str">
            <v>EMPLOYMENT</v>
          </cell>
          <cell r="N223" t="str">
            <v>EmploymentLineOfWorkTypeOfBusinessDescription</v>
          </cell>
          <cell r="O223" t="str">
            <v>New</v>
          </cell>
          <cell r="P223" t="str">
            <v>#Unrecognized Data Point</v>
          </cell>
          <cell r="Q223" t="str">
            <v>A description of the type of business or line of work in which the borrower is employed.</v>
          </cell>
          <cell r="R223" t="str">
            <v>New</v>
          </cell>
          <cell r="T223" t="str">
            <v>CR</v>
          </cell>
          <cell r="U223" t="str">
            <v>If EmploymentStatusType = Previous AND EmploymentBorrowerSelfEmployedIndicator = "False"</v>
          </cell>
          <cell r="V223" t="str">
            <v>String</v>
          </cell>
          <cell r="X223" t="str">
            <v>Borrower</v>
          </cell>
          <cell r="AA223" t="str">
            <v>//DEAL/PARTIES/PARTY/ROLES/ROLE/BORROWER/EMPLOYERS/EMPLOYER/EMPLOYMENT</v>
          </cell>
          <cell r="AB223" t="str">
            <v>XPath Found In MISMO Model</v>
          </cell>
          <cell r="AC223" t="str">
            <v>#Unrecognized XPath / Data Point</v>
          </cell>
          <cell r="AD223" t="str">
            <v>Other Validation OK</v>
          </cell>
          <cell r="AE223" t="str">
            <v>Enumerations OK</v>
          </cell>
          <cell r="AF223" t="str">
            <v>Conditionality OK</v>
          </cell>
          <cell r="AG223" t="str">
            <v>Unique ID OK</v>
          </cell>
        </row>
        <row r="224">
          <cell r="A224">
            <v>4.0244</v>
          </cell>
          <cell r="B224">
            <v>223</v>
          </cell>
          <cell r="C224">
            <v>41935.312037037038</v>
          </cell>
          <cell r="D224" t="str">
            <v>Kerns, Heather (Contractor)</v>
          </cell>
          <cell r="E224">
            <v>4</v>
          </cell>
          <cell r="F224" t="str">
            <v>Employment and Income</v>
          </cell>
          <cell r="G224" t="str">
            <v>4.3.8</v>
          </cell>
          <cell r="H224" t="str">
            <v>Total</v>
          </cell>
          <cell r="K224" t="str">
            <v xml:space="preserve">MESSAGE/DEAL_SETS/DEAL_SET/DEALS/DEAL/PARTIES/PARTY/ROLES/ROLE/BORROWER/EMPLOYERS/EMPLOYER/EMPLOYMENT </v>
          </cell>
          <cell r="L224" t="str">
            <v>Existing</v>
          </cell>
          <cell r="M224" t="str">
            <v xml:space="preserve">EMPLOYMENT </v>
          </cell>
          <cell r="N224" t="str">
            <v>EmploymentMonthlyIncomeAmount</v>
          </cell>
          <cell r="O224" t="str">
            <v>Existing</v>
          </cell>
          <cell r="P224" t="str">
            <v>The dollar amount per month of Income associated with the borrowers employment. Note: For current secondary or previous primary or previous secondary income.</v>
          </cell>
          <cell r="Q224" t="str">
            <v>The dollar amount per month of Income associated with the borrowers employment. Note: For current secondary or previous primary or previous secondary income.</v>
          </cell>
          <cell r="R224" t="str">
            <v>Modify</v>
          </cell>
          <cell r="T224" t="str">
            <v>CR</v>
          </cell>
          <cell r="U224" t="str">
            <v>If EmploymentStatusType = Previous AND EmploymentBorrowerSelfEmployedIndicator = "False"</v>
          </cell>
          <cell r="V224" t="str">
            <v>Amount</v>
          </cell>
          <cell r="X224" t="str">
            <v>Borrower</v>
          </cell>
          <cell r="Y224" t="str">
            <v>ULAD Mapping Team 9/2: Need to revisit this data ppoint because this is the total dollar amount for a borrower for all employment incom. Need to clarify with SMEs</v>
          </cell>
          <cell r="AA224" t="str">
            <v xml:space="preserve">//DEAL/PARTIES/PARTY/ROLES/ROLE/BORROWER/EMPLOYERS/EMPLOYER/EMPLOYMENT </v>
          </cell>
          <cell r="AB224" t="str">
            <v>#Unrecognized XPath</v>
          </cell>
          <cell r="AC224" t="str">
            <v>#Unrecognized XPath / Data Point</v>
          </cell>
          <cell r="AD224" t="str">
            <v>Other Validation OK</v>
          </cell>
          <cell r="AE224" t="str">
            <v>Enumerations OK</v>
          </cell>
          <cell r="AF224" t="str">
            <v>Conditionality OK</v>
          </cell>
          <cell r="AG224" t="str">
            <v>Unique ID OK</v>
          </cell>
        </row>
        <row r="225">
          <cell r="A225">
            <v>4.0147000000000004</v>
          </cell>
          <cell r="B225">
            <v>224</v>
          </cell>
          <cell r="C225">
            <v>41940.460474537038</v>
          </cell>
          <cell r="D225" t="str">
            <v>Kerns, Heather (Contractor)</v>
          </cell>
          <cell r="E225">
            <v>4</v>
          </cell>
          <cell r="F225" t="str">
            <v>Employment and Income</v>
          </cell>
          <cell r="G225">
            <v>4.4000000000000004</v>
          </cell>
          <cell r="H225" t="str">
            <v>Previous Employment - Self Employed</v>
          </cell>
          <cell r="K225" t="str">
            <v>MESSAGE/DEAL_SETS/DEAL_SET/DEALS/DEAL/PARTIES/PARTY/ROLES/ROLE/BORROWER/EMPLOYERS/EMPLOYER/EMPLOYMENT</v>
          </cell>
          <cell r="L225" t="str">
            <v>Existing</v>
          </cell>
          <cell r="M225" t="str">
            <v>EMPLOYMENT</v>
          </cell>
          <cell r="N225" t="str">
            <v>EmploymentStatusType</v>
          </cell>
          <cell r="O225" t="str">
            <v>Existing</v>
          </cell>
          <cell r="P225" t="str">
            <v>Indicates whether the employment for the borrower is current or previous.</v>
          </cell>
          <cell r="R225" t="str">
            <v>Existing</v>
          </cell>
          <cell r="S225" t="str">
            <v>Previous</v>
          </cell>
          <cell r="T225" t="str">
            <v>CR</v>
          </cell>
          <cell r="U225" t="str">
            <v>If EmploymentStartDate &lt; 24 months ; based on current calendar date.</v>
          </cell>
          <cell r="V225" t="str">
            <v>Enumeration</v>
          </cell>
          <cell r="AA225" t="str">
            <v>//DEAL/PARTIES/PARTY/ROLES/ROLE/BORROWER/EMPLOYERS/EMPLOYER/EMPLOYMENT</v>
          </cell>
          <cell r="AB225" t="str">
            <v>XPath Found In MISMO Model</v>
          </cell>
          <cell r="AC225" t="str">
            <v>XPath Found In MISMO Model</v>
          </cell>
          <cell r="AD225" t="str">
            <v>Other Validation OK</v>
          </cell>
          <cell r="AE225" t="str">
            <v>Enumerations OK</v>
          </cell>
          <cell r="AF225" t="str">
            <v>Conditionality OK</v>
          </cell>
          <cell r="AG225" t="str">
            <v>Unique ID OK</v>
          </cell>
        </row>
        <row r="226">
          <cell r="A226">
            <v>4.0148000000000001</v>
          </cell>
          <cell r="B226">
            <v>225</v>
          </cell>
          <cell r="C226">
            <v>41940.460798611108</v>
          </cell>
          <cell r="D226" t="str">
            <v>Kerns, Heather (Contractor)</v>
          </cell>
          <cell r="E226">
            <v>4</v>
          </cell>
          <cell r="F226" t="str">
            <v>Employment and Income</v>
          </cell>
          <cell r="G226">
            <v>4.4000000000000004</v>
          </cell>
          <cell r="H226" t="str">
            <v>Previous Employment - Self Employed</v>
          </cell>
          <cell r="K226" t="str">
            <v>MESSAGE/DEAL_SETS/DEAL_SET/DEALS/DEAL/PARTIES/PARTY/ROLES/ROLE/BORROWER/EMPLOYERS/EMPLOYER/EMPLOYMENT</v>
          </cell>
          <cell r="L226" t="str">
            <v>Existing</v>
          </cell>
          <cell r="M226" t="str">
            <v>EMPLOYMENT</v>
          </cell>
          <cell r="N226" t="str">
            <v>EmploymentBorrowerSelfEmployedIndicator</v>
          </cell>
          <cell r="O226" t="str">
            <v>Existing</v>
          </cell>
          <cell r="P226" t="str">
            <v>Indicates that in the referenced employment the borrower is self-employed.</v>
          </cell>
          <cell r="R226" t="str">
            <v>Existing</v>
          </cell>
          <cell r="S226" t="b">
            <v>1</v>
          </cell>
          <cell r="T226" t="str">
            <v>CR</v>
          </cell>
          <cell r="U226" t="str">
            <v>If EmploymentStatusType = Previous AND EmploymentBorrowerSelfEmployedIndicator = "True"</v>
          </cell>
          <cell r="V226" t="str">
            <v>Boolean</v>
          </cell>
          <cell r="AA226" t="str">
            <v>//DEAL/PARTIES/PARTY/ROLES/ROLE/BORROWER/EMPLOYERS/EMPLOYER/EMPLOYMENT</v>
          </cell>
          <cell r="AB226" t="str">
            <v>XPath Found In MISMO Model</v>
          </cell>
          <cell r="AC226" t="str">
            <v>XPath Found In MISMO Model</v>
          </cell>
          <cell r="AD226" t="str">
            <v>Other Validation OK</v>
          </cell>
          <cell r="AE226" t="str">
            <v>Enumerations OK</v>
          </cell>
          <cell r="AF226" t="str">
            <v>Conditionality OK</v>
          </cell>
          <cell r="AG226" t="str">
            <v>Unique ID OK</v>
          </cell>
        </row>
        <row r="227">
          <cell r="A227">
            <v>4.0217999999999998</v>
          </cell>
          <cell r="B227">
            <v>226</v>
          </cell>
          <cell r="C227">
            <v>41940.638668981483</v>
          </cell>
          <cell r="D227" t="str">
            <v>Kerns, Heather (Contractor)</v>
          </cell>
          <cell r="E227">
            <v>4</v>
          </cell>
          <cell r="F227" t="str">
            <v>Employment and Income</v>
          </cell>
          <cell r="G227" t="str">
            <v>4.4.1</v>
          </cell>
          <cell r="H227" t="str">
            <v>B1/B2</v>
          </cell>
          <cell r="K227" t="str">
            <v>MESSAGE/DEAL_SETS/DEAL_SET/DEALS/DEAL/PARTIES/PARTY=Borrower</v>
          </cell>
          <cell r="L227" t="str">
            <v>Existing</v>
          </cell>
          <cell r="M227" t="str">
            <v>PARTY=Borrower</v>
          </cell>
          <cell r="N227" t="str">
            <v>SequenceNumber</v>
          </cell>
          <cell r="O227" t="str">
            <v>Existing</v>
          </cell>
          <cell r="P227" t="str">
            <v>An integer value used to provide an order to multi-instance sibling elements. The value must be unique for each sibling element.</v>
          </cell>
          <cell r="Q227"/>
          <cell r="R227" t="str">
            <v>Existing</v>
          </cell>
          <cell r="S227" t="str">
            <v>Borrower</v>
          </cell>
          <cell r="T227" t="str">
            <v>R</v>
          </cell>
          <cell r="U227" t="str">
            <v>If EmploymentStatusType = Previous AND EmploymentBorrowerSelfEmployedIndicator = "True"</v>
          </cell>
          <cell r="V227" t="str">
            <v>Number</v>
          </cell>
          <cell r="W227" t="str">
            <v>10/21: Use of attribute "Sequence Number" to differentiate each Borrower's employment information.</v>
          </cell>
          <cell r="X227" t="str">
            <v>Borrower</v>
          </cell>
          <cell r="AA227" t="str">
            <v>//DEAL/PARTIES/PARTY=Borrower</v>
          </cell>
          <cell r="AB227" t="str">
            <v>#Unrecognized XPath</v>
          </cell>
          <cell r="AD227" t="str">
            <v>Other Validation OK</v>
          </cell>
          <cell r="AE227" t="str">
            <v>Enumerations OK</v>
          </cell>
          <cell r="AF227" t="str">
            <v>Conditionality OK</v>
          </cell>
          <cell r="AG227" t="str">
            <v>#Duplicate Unique ID Found</v>
          </cell>
        </row>
        <row r="228">
          <cell r="A228">
            <v>4.0148999999999999</v>
          </cell>
          <cell r="B228">
            <v>227</v>
          </cell>
          <cell r="C228">
            <v>41933.422002314815</v>
          </cell>
          <cell r="D228" t="str">
            <v>Kerns, Heather (Contractor)</v>
          </cell>
          <cell r="E228">
            <v>4</v>
          </cell>
          <cell r="F228" t="str">
            <v>Employment and Income</v>
          </cell>
          <cell r="G228" t="str">
            <v>4.4.2</v>
          </cell>
          <cell r="H228" t="str">
            <v>Previous Employment - Self Employed Business Name</v>
          </cell>
          <cell r="K228" t="str">
            <v>MESSAGE/DEAL_SETS/DEAL_SET/DEALS/DEAL/PARTIES/PARTY/ROLES/ROLE/BORROWER/EMPLOYERS/EMPLOYER/LEGAL_ENTITY/LEGAL_ENTITY_DETAIL</v>
          </cell>
          <cell r="L228" t="str">
            <v>Existing</v>
          </cell>
          <cell r="M228" t="str">
            <v>LEGAL_ENTITY_DETAIL</v>
          </cell>
          <cell r="N228" t="str">
            <v>FullName</v>
          </cell>
          <cell r="O228" t="str">
            <v>Existing</v>
          </cell>
          <cell r="P228" t="str">
            <v>The unparsed name of either an individual or a legal entity.</v>
          </cell>
          <cell r="R228" t="str">
            <v>Existing</v>
          </cell>
          <cell r="T228" t="str">
            <v>CR</v>
          </cell>
          <cell r="U228" t="str">
            <v>If EmploymentStatusType = Previous AND EmploymentBorrowerSelfEmployedIndicator = "True"</v>
          </cell>
          <cell r="V228" t="str">
            <v>String</v>
          </cell>
          <cell r="AA228" t="str">
            <v>//DEAL/PARTIES/PARTY/ROLES/ROLE/BORROWER/EMPLOYERS/EMPLOYER/LEGAL_ENTITY/LEGAL_ENTITY_DETAIL</v>
          </cell>
          <cell r="AB228" t="str">
            <v>XPath Found In MISMO Model</v>
          </cell>
          <cell r="AD228" t="str">
            <v>Other Validation OK</v>
          </cell>
          <cell r="AF228" t="str">
            <v>Conditionality OK</v>
          </cell>
          <cell r="AG228" t="str">
            <v>Unique ID OK</v>
          </cell>
        </row>
        <row r="229">
          <cell r="A229">
            <v>4.0232000000000001</v>
          </cell>
          <cell r="B229">
            <v>228</v>
          </cell>
          <cell r="C229">
            <v>41933.423576388886</v>
          </cell>
          <cell r="D229" t="str">
            <v>Kerns, Heather (Contractor)</v>
          </cell>
          <cell r="E229">
            <v>4</v>
          </cell>
          <cell r="F229" t="str">
            <v>Employment and Income</v>
          </cell>
          <cell r="G229" t="str">
            <v>4.4.3</v>
          </cell>
          <cell r="H229" t="str">
            <v>Previous Employment - Self Employed Business Address</v>
          </cell>
          <cell r="K229" t="str">
            <v>MESSAGE/DEAL_SETS/DEAL_SET/DEALS/DEAL/PARTIES/PARTY/ROLES/ROLE/BORROWER/EMPLOYERS/EMPLOYER/ADDRESS</v>
          </cell>
          <cell r="L229" t="str">
            <v>Existing</v>
          </cell>
          <cell r="M229" t="str">
            <v>ADDRESS</v>
          </cell>
          <cell r="N229" t="str">
            <v>AddressLineText</v>
          </cell>
          <cell r="O229" t="str">
            <v>Existing</v>
          </cell>
          <cell r="P229" t="str">
            <v>The address with the address number, pre-directional, street name, post-directional, address unit designators and address unit value.</v>
          </cell>
          <cell r="R229" t="str">
            <v>Existing</v>
          </cell>
          <cell r="T229" t="str">
            <v>CR</v>
          </cell>
          <cell r="U229" t="str">
            <v>If EmploymentStatusType = Previous AND EmploymentBorrowerSelfEmployedIndicator = "True"</v>
          </cell>
          <cell r="V229" t="str">
            <v>String</v>
          </cell>
          <cell r="AA229" t="str">
            <v>//DEAL/PARTIES/PARTY/ROLES/ROLE/BORROWER/EMPLOYERS/EMPLOYER/ADDRESS</v>
          </cell>
          <cell r="AB229" t="str">
            <v>#Unrecognized XPath</v>
          </cell>
          <cell r="AD229" t="str">
            <v>Other Validation OK</v>
          </cell>
          <cell r="AF229" t="str">
            <v>Conditionality OK</v>
          </cell>
          <cell r="AG229" t="str">
            <v>Unique ID OK</v>
          </cell>
        </row>
        <row r="230">
          <cell r="A230">
            <v>4.0151000000000003</v>
          </cell>
          <cell r="B230">
            <v>229</v>
          </cell>
          <cell r="C230">
            <v>41876.630266203705</v>
          </cell>
          <cell r="D230" t="str">
            <v>Kerns, Heather (Contractor)</v>
          </cell>
          <cell r="E230">
            <v>4</v>
          </cell>
          <cell r="F230" t="str">
            <v>Employment and Income</v>
          </cell>
          <cell r="G230" t="str">
            <v>4.4.3</v>
          </cell>
          <cell r="H230" t="str">
            <v>Previous Employment - Self Employed Business Address</v>
          </cell>
          <cell r="K230" t="str">
            <v>MESSAGE/DEAL_SETS/DEAL_SET/DEALS/DEAL/PARTIES/PARTY/ROLES/ROLE/BORROWER/EMPLOYERS/EMPLOYER/ADDRESS</v>
          </cell>
          <cell r="L230" t="str">
            <v>Existing</v>
          </cell>
          <cell r="M230" t="str">
            <v>ADDRESS</v>
          </cell>
          <cell r="N230" t="str">
            <v>CityName</v>
          </cell>
          <cell r="O230" t="str">
            <v>Existing</v>
          </cell>
          <cell r="P230" t="str">
            <v>The name of the city.</v>
          </cell>
          <cell r="R230" t="str">
            <v>Existing</v>
          </cell>
          <cell r="T230" t="str">
            <v>CR</v>
          </cell>
          <cell r="U230" t="str">
            <v>If EmploymentStatusType = Previous AND EmploymentBorrowerSelfEmployedIndicator = "True"</v>
          </cell>
          <cell r="V230" t="str">
            <v>String</v>
          </cell>
          <cell r="AD230" t="str">
            <v>Other Validation OK</v>
          </cell>
          <cell r="AG230" t="str">
            <v>Unique ID OK</v>
          </cell>
        </row>
        <row r="231">
          <cell r="A231">
            <v>4.0152000000000001</v>
          </cell>
          <cell r="B231">
            <v>230</v>
          </cell>
          <cell r="C231">
            <v>41876.630520833336</v>
          </cell>
          <cell r="D231" t="str">
            <v>Kerns, Heather (Contractor)</v>
          </cell>
          <cell r="E231">
            <v>4</v>
          </cell>
          <cell r="F231" t="str">
            <v>Employment and Income</v>
          </cell>
          <cell r="G231" t="str">
            <v>4.4.3</v>
          </cell>
          <cell r="H231" t="str">
            <v>Previous Employment - Self Employed Business Address</v>
          </cell>
          <cell r="K231" t="str">
            <v>MESSAGE/DEAL_SETS/DEAL_SET/DEALS/DEAL/PARTIES/PARTY/ROLES/ROLE/BORROWER/EMPLOYERS/EMPLOYER/ADDRESS</v>
          </cell>
          <cell r="L231" t="str">
            <v>Existing</v>
          </cell>
          <cell r="M231" t="str">
            <v>ADDRESS</v>
          </cell>
          <cell r="N231" t="str">
            <v>StateCode</v>
          </cell>
          <cell r="O231" t="str">
            <v>Existing</v>
          </cell>
          <cell r="P231" t="str">
            <v>The two-character representation of the US state, US Territory, Canadian Province, Military APO FPO, or Territory.</v>
          </cell>
          <cell r="R231" t="str">
            <v>Existing</v>
          </cell>
          <cell r="T231" t="str">
            <v>CR</v>
          </cell>
          <cell r="U231" t="str">
            <v>If EmploymentStatusType = Previous AND EmploymentBorrowerSelfEmployedIndicator = "True"</v>
          </cell>
          <cell r="V231" t="str">
            <v>String</v>
          </cell>
          <cell r="AD231" t="str">
            <v>Other Validation OK</v>
          </cell>
          <cell r="AG231" t="str">
            <v>Unique ID OK</v>
          </cell>
        </row>
        <row r="232">
          <cell r="A232">
            <v>4.0152999999999999</v>
          </cell>
          <cell r="B232">
            <v>231</v>
          </cell>
          <cell r="C232">
            <v>41876.631782407407</v>
          </cell>
          <cell r="D232" t="str">
            <v>Kerns, Heather (Contractor)</v>
          </cell>
          <cell r="E232">
            <v>4</v>
          </cell>
          <cell r="F232" t="str">
            <v>Employment and Income</v>
          </cell>
          <cell r="G232" t="str">
            <v>4.4.3</v>
          </cell>
          <cell r="H232" t="str">
            <v>Previous Employment - Self Employed Business Address</v>
          </cell>
          <cell r="K232" t="str">
            <v>MESSAGE/DEAL_SETS/DEAL_SET/DEALS/DEAL/PARTIES/PARTY/ROLES/ROLE/BORROWER/EMPLOYERS/EMPLOYER/ADDRESS</v>
          </cell>
          <cell r="L232" t="str">
            <v>Existing</v>
          </cell>
          <cell r="M232" t="str">
            <v>ADDRESS</v>
          </cell>
          <cell r="N232" t="str">
            <v>PostalCode</v>
          </cell>
          <cell r="O232" t="str">
            <v>Existing</v>
          </cell>
          <cell r="P232" t="str">
            <v>The postal code (ZIP Code in the US) for the address. ZIP Code may be either 5 or 9 digits.</v>
          </cell>
          <cell r="R232" t="str">
            <v>Existing</v>
          </cell>
          <cell r="T232" t="str">
            <v>CR</v>
          </cell>
          <cell r="U232" t="str">
            <v>If EmploymentStatusType = Previous AND EmploymentBorrowerSelfEmployedIndicator = "True"</v>
          </cell>
          <cell r="V232" t="str">
            <v>String</v>
          </cell>
          <cell r="AD232" t="str">
            <v>Other Validation OK</v>
          </cell>
          <cell r="AG232" t="str">
            <v>Unique ID OK</v>
          </cell>
        </row>
        <row r="233">
          <cell r="A233">
            <v>4.0153999999999996</v>
          </cell>
          <cell r="B233">
            <v>232</v>
          </cell>
          <cell r="C233">
            <v>41940.638993055552</v>
          </cell>
          <cell r="D233" t="str">
            <v>Kerns, Heather (Contractor)</v>
          </cell>
          <cell r="E233">
            <v>4</v>
          </cell>
          <cell r="F233" t="str">
            <v>Employment and Income</v>
          </cell>
          <cell r="G233" t="str">
            <v>4.4.4</v>
          </cell>
          <cell r="H233" t="str">
            <v>When Was Business In Operation</v>
          </cell>
          <cell r="K233" t="str">
            <v>MESSAGE/DEAL_SETS/DEAL_SET/DEALS/DEAL/PARTIES/PARTY/ROLES/ROLE/BORROWER/EMPLOYERS/EMPLOYER/EMPLOYMENT</v>
          </cell>
          <cell r="L233" t="str">
            <v>Existing</v>
          </cell>
          <cell r="M233" t="str">
            <v>EMPLOYMENT</v>
          </cell>
          <cell r="N233" t="str">
            <v>EmploymentSelfOwnedBusinessInOperationMonthsCount</v>
          </cell>
          <cell r="O233" t="str">
            <v>New</v>
          </cell>
          <cell r="P233" t="str">
            <v>#Unrecognized Data Point</v>
          </cell>
          <cell r="Q233" t="str">
            <v>The number of months a borrower's self employed business has been in operation.</v>
          </cell>
          <cell r="R233" t="str">
            <v>New</v>
          </cell>
          <cell r="T233" t="str">
            <v>CR</v>
          </cell>
          <cell r="U233" t="str">
            <v>If EmploymentStatusType = Previous AND EmploymentBorrowerSelfEmployedIndicator = "True"</v>
          </cell>
          <cell r="V233" t="str">
            <v>Number</v>
          </cell>
          <cell r="W233" t="str">
            <v>10/28: Convert Months to years and months for form presentation</v>
          </cell>
          <cell r="AA233" t="str">
            <v>//DEAL/PARTIES/PARTY/ROLES/ROLE/BORROWER/EMPLOYERS/EMPLOYER/EMPLOYMENT</v>
          </cell>
          <cell r="AB233" t="str">
            <v>XPath Found In MISMO Model</v>
          </cell>
          <cell r="AC233" t="str">
            <v>#Unrecognized XPath / Data Point</v>
          </cell>
          <cell r="AD233" t="str">
            <v>Other Validation OK</v>
          </cell>
          <cell r="AG233" t="str">
            <v>Unique ID OK</v>
          </cell>
        </row>
        <row r="234">
          <cell r="A234">
            <v>4.0244999999999997</v>
          </cell>
          <cell r="B234">
            <v>233</v>
          </cell>
          <cell r="C234">
            <v>41940.462465277778</v>
          </cell>
          <cell r="D234" t="str">
            <v>Kerns, Heather (Contractor)</v>
          </cell>
          <cell r="E234">
            <v>4</v>
          </cell>
          <cell r="F234" t="str">
            <v>Employment and Income</v>
          </cell>
          <cell r="G234" t="str">
            <v>4.4.5</v>
          </cell>
          <cell r="H234" t="str">
            <v>Years/Months Employed in this Line of Work</v>
          </cell>
          <cell r="K234" t="str">
            <v>MESSAGE/DEAL_SETS/DEAL_SET/DEALS/DEAL/PARTIES/PARTY/ROLES/ROLE/BORROWER/EMPLOYERS/EMPLOYER/EMPLOYMENT</v>
          </cell>
          <cell r="L234" t="str">
            <v>Existing</v>
          </cell>
          <cell r="M234" t="str">
            <v>EMPLOYMENT</v>
          </cell>
          <cell r="N234" t="str">
            <v>EmploymentSelfOwnedBusinessOperationsStartDate</v>
          </cell>
          <cell r="O234" t="str">
            <v>New</v>
          </cell>
          <cell r="P234" t="str">
            <v>#Unrecognized Data Point</v>
          </cell>
          <cell r="Q234" t="str">
            <v>The date in which the Bororwers self owned business began operations</v>
          </cell>
          <cell r="R234" t="str">
            <v>New</v>
          </cell>
          <cell r="T234" t="str">
            <v>CR</v>
          </cell>
          <cell r="U234" t="str">
            <v>If EmploymentStatusType = Previous AND EmploymentBorrowerSelfEmployedIndicator = "True"</v>
          </cell>
          <cell r="V234" t="str">
            <v>#Unrecognized MISMO Class Word</v>
          </cell>
          <cell r="X234" t="str">
            <v>Borrower</v>
          </cell>
          <cell r="AA234" t="str">
            <v>//DEAL/PARTIES/PARTY/ROLES/ROLE/BORROWER/EMPLOYERS/EMPLOYER/EMPLOYMENT</v>
          </cell>
          <cell r="AB234" t="str">
            <v>XPath Found In MISMO Model</v>
          </cell>
          <cell r="AC234" t="str">
            <v>#Unrecognized XPath / Data Point</v>
          </cell>
          <cell r="AD234" t="str">
            <v>Other Validation OK</v>
          </cell>
          <cell r="AE234" t="str">
            <v>Enumerations OK</v>
          </cell>
          <cell r="AF234" t="str">
            <v>Conditionality OK</v>
          </cell>
          <cell r="AG234" t="str">
            <v>Unique ID OK</v>
          </cell>
        </row>
        <row r="235">
          <cell r="A235">
            <v>4.0246000000000004</v>
          </cell>
          <cell r="B235">
            <v>234</v>
          </cell>
          <cell r="C235">
            <v>41940.462893518517</v>
          </cell>
          <cell r="D235" t="str">
            <v>Kerns, Heather (Contractor)</v>
          </cell>
          <cell r="E235">
            <v>4</v>
          </cell>
          <cell r="F235" t="str">
            <v>Employment and Income</v>
          </cell>
          <cell r="G235" t="str">
            <v>4.4.6</v>
          </cell>
          <cell r="H235" t="str">
            <v>Years/Months Employed in this Line of Work</v>
          </cell>
          <cell r="K235" t="str">
            <v>MESSAGE/DEAL_SETS/DEAL_SET/DEALS/DEAL/PARTIES/PARTY/ROLES/ROLE/BORROWER/EMPLOYERS/EMPLOYER/EMPLOYMENT</v>
          </cell>
          <cell r="L235" t="str">
            <v>Existing</v>
          </cell>
          <cell r="M235" t="str">
            <v>EMPLOYMENT</v>
          </cell>
          <cell r="N235" t="str">
            <v>EmploymentSelfOwnedBusinessOperationsEndDate</v>
          </cell>
          <cell r="O235" t="str">
            <v>New</v>
          </cell>
          <cell r="P235" t="str">
            <v>#Unrecognized Data Point</v>
          </cell>
          <cell r="Q235" t="str">
            <v>The date in which the Borrwers self owned business ended operations or income.</v>
          </cell>
          <cell r="R235" t="str">
            <v>New</v>
          </cell>
          <cell r="T235" t="str">
            <v>CR</v>
          </cell>
          <cell r="U235" t="str">
            <v>If EmploymentStatusType = Previous AND EmploymentBorrowerSelfEmployedIndicator = "True"</v>
          </cell>
          <cell r="V235" t="str">
            <v>#Unrecognized MISMO Class Word</v>
          </cell>
          <cell r="X235" t="str">
            <v>Borrower</v>
          </cell>
          <cell r="AA235" t="str">
            <v>//DEAL/PARTIES/PARTY/ROLES/ROLE/BORROWER/EMPLOYERS/EMPLOYER/EMPLOYMENT</v>
          </cell>
          <cell r="AB235" t="str">
            <v>XPath Found In MISMO Model</v>
          </cell>
          <cell r="AC235" t="str">
            <v>#Unrecognized XPath / Data Point</v>
          </cell>
          <cell r="AD235" t="str">
            <v>Other Validation OK</v>
          </cell>
          <cell r="AE235" t="str">
            <v>Enumerations OK</v>
          </cell>
          <cell r="AF235" t="str">
            <v>Conditionality OK</v>
          </cell>
          <cell r="AG235" t="str">
            <v>Unique ID OK</v>
          </cell>
        </row>
        <row r="236">
          <cell r="A236">
            <v>4.0248999999999997</v>
          </cell>
          <cell r="B236">
            <v>235</v>
          </cell>
          <cell r="C236">
            <v>41940.646226851852</v>
          </cell>
          <cell r="D236" t="str">
            <v>Kerns, Heather (Contractor)</v>
          </cell>
          <cell r="E236">
            <v>4</v>
          </cell>
          <cell r="F236" t="str">
            <v>Employment and Income</v>
          </cell>
          <cell r="G236" t="str">
            <v>4.4.7</v>
          </cell>
          <cell r="H236" t="str">
            <v>Self Employment Income or Loss Total</v>
          </cell>
          <cell r="K236" t="str">
            <v>MESSAGE/DEAL_SETS/DEAL_SET/DEALS/DEAL/PARTIES/PARTY/ROLES/ROLE/BORROWER/CURRENT_INCOME/CURRENT_INCOME_ITEMS/CURRENT_INCOME_ITEM/CURRENT_INCOME_ITEM_DETAIL</v>
          </cell>
          <cell r="L236" t="str">
            <v>Modify</v>
          </cell>
          <cell r="M236" t="str">
            <v>CURRENT_INCOME_ITEM_DETAIL</v>
          </cell>
          <cell r="N236" t="str">
            <v>IncomeType</v>
          </cell>
          <cell r="O236" t="str">
            <v>Existing</v>
          </cell>
          <cell r="P236" t="str">
            <v>Specifies the general names (types) of items commonly listed as income of the borrower in a mortgage loan transaction.</v>
          </cell>
          <cell r="R236" t="str">
            <v>Existing</v>
          </cell>
          <cell r="S236" t="str">
            <v>SelfEmploymentNegativeLoss
SelfEmploymentPositiveIncome</v>
          </cell>
          <cell r="T236" t="str">
            <v>CR</v>
          </cell>
          <cell r="U236" t="str">
            <v>If EmploymentStatusType = Current AND EmploymentBorrowerSelfEmployedIndicator = "True"</v>
          </cell>
          <cell r="V236" t="str">
            <v>Enumeration</v>
          </cell>
          <cell r="AA236" t="str">
            <v>//DEAL/SERVICES/SERVICE/CREDIT/CREDIT_RESPONSE/PARTIES/PARTY/ROLES/ROLE/BORROWER/CURRENT_INCOME/CURRENT_INCOME_ITEMS/CURRENT_INCOME_ITEM/CURRENT_INCOME_ITEM_DETAIL</v>
          </cell>
          <cell r="AB236" t="str">
            <v>XPath Found In MISMO Model</v>
          </cell>
          <cell r="AC236" t="str">
            <v>XPath Found In MISMO Model</v>
          </cell>
          <cell r="AD236" t="str">
            <v>Other Validation OK</v>
          </cell>
          <cell r="AE236" t="str">
            <v>Enumerations OK</v>
          </cell>
          <cell r="AG236" t="str">
            <v>Unique ID OK</v>
          </cell>
        </row>
        <row r="237">
          <cell r="A237">
            <v>4.0250000000000004</v>
          </cell>
          <cell r="B237">
            <v>236</v>
          </cell>
          <cell r="C237">
            <v>41940.463796296295</v>
          </cell>
          <cell r="D237" t="str">
            <v>Kerns, Heather (Contractor)</v>
          </cell>
          <cell r="E237">
            <v>4</v>
          </cell>
          <cell r="F237" t="str">
            <v>Employment and Income</v>
          </cell>
          <cell r="G237" t="str">
            <v>4.4.7</v>
          </cell>
          <cell r="H237" t="str">
            <v>Self Employment Income or Loss Total</v>
          </cell>
          <cell r="K237" t="str">
            <v>MESSAGE/DEAL_SETS/DEAL_SET/DEALS/DEAL/PARTIES/PARTY/ROLES/ROLE/BORROWER/CURRENT_INCOME/CURRENT_INCOME_ITEMS/CURRENT_INCOME_ITEM/CURRENT_INCOME_ITEM_DETAIL</v>
          </cell>
          <cell r="L237" t="str">
            <v>Existing</v>
          </cell>
          <cell r="M237" t="str">
            <v>CURRENT_INCOME_ITEM_DETAIL</v>
          </cell>
          <cell r="N237" t="str">
            <v>CurrentIncomeMonthlyTotalAmount</v>
          </cell>
          <cell r="O237" t="str">
            <v>Modify</v>
          </cell>
          <cell r="P237" t="str">
            <v>The total dollar amount per month of the borrowers current income of a single Income Type from both primary and secondary sources.</v>
          </cell>
          <cell r="R237" t="str">
            <v>Existing</v>
          </cell>
          <cell r="T237" t="str">
            <v>CR</v>
          </cell>
          <cell r="U237" t="str">
            <v>If EmploymentStatusType = Current AND EmploymentBorrowerSelfEmployedIndicator = "True"</v>
          </cell>
          <cell r="V237" t="str">
            <v>Amount</v>
          </cell>
          <cell r="AA237" t="str">
            <v>//DEAL/PARTIES/PARTY/ROLES/ROLE/BORROWER/CURRENT_INCOME/CURRENT_INCOME_ITEMS/CURRENT_INCOME_ITEM/CURRENT_INCOME_ITEM_DETAIL</v>
          </cell>
          <cell r="AB237" t="str">
            <v>XPath Found In MISMO Model</v>
          </cell>
          <cell r="AD237" t="str">
            <v>Other Validation OK</v>
          </cell>
          <cell r="AF237" t="str">
            <v>Conditionality OK</v>
          </cell>
          <cell r="AG237" t="str">
            <v>Unique ID OK</v>
          </cell>
        </row>
        <row r="238">
          <cell r="A238">
            <v>4.0231000000000003</v>
          </cell>
          <cell r="B238">
            <v>237</v>
          </cell>
          <cell r="C238">
            <v>41940.463553240741</v>
          </cell>
          <cell r="D238" t="str">
            <v>Kerns, Heather (Contractor)</v>
          </cell>
          <cell r="E238">
            <v>4</v>
          </cell>
          <cell r="F238" t="str">
            <v>Employment and Income</v>
          </cell>
          <cell r="G238">
            <v>4.5</v>
          </cell>
          <cell r="H238" t="str">
            <v>Non-Employment Income</v>
          </cell>
          <cell r="AD238" t="str">
            <v>Other Validation OK</v>
          </cell>
          <cell r="AG238" t="str">
            <v>Unique ID OK</v>
          </cell>
        </row>
        <row r="239">
          <cell r="A239">
            <v>4.0042</v>
          </cell>
          <cell r="B239">
            <v>238</v>
          </cell>
          <cell r="C239">
            <v>41940.639074074075</v>
          </cell>
          <cell r="D239" t="str">
            <v>Kerns, Heather (Contractor)</v>
          </cell>
          <cell r="E239">
            <v>4</v>
          </cell>
          <cell r="F239" t="str">
            <v>Employment and Income</v>
          </cell>
          <cell r="G239" t="str">
            <v>4.5.1</v>
          </cell>
          <cell r="H239" t="str">
            <v>B1/B2</v>
          </cell>
          <cell r="K239" t="str">
            <v>MESSAGE/DEAL_SETS/DEAL_SET/DEALS/DEAL/PARTIES/PARTY=Borrower</v>
          </cell>
          <cell r="L239" t="str">
            <v>Existing</v>
          </cell>
          <cell r="M239" t="str">
            <v>PARTY=Borrower</v>
          </cell>
          <cell r="N239" t="str">
            <v>SequenceNumber</v>
          </cell>
          <cell r="O239" t="str">
            <v>Existing</v>
          </cell>
          <cell r="P239" t="str">
            <v>An integer value used to provide an order to multi-instance sibling elements. The value must be unique for each sibling element.</v>
          </cell>
          <cell r="Q239"/>
          <cell r="R239" t="str">
            <v>Existing</v>
          </cell>
          <cell r="V239" t="str">
            <v>Number</v>
          </cell>
          <cell r="X239" t="str">
            <v>Borrower</v>
          </cell>
          <cell r="AA239" t="str">
            <v>//DEAL/PARTIES/PARTY=Borrower</v>
          </cell>
          <cell r="AB239" t="str">
            <v>#Unrecognized XPath</v>
          </cell>
          <cell r="AC239" t="str">
            <v>#Unrecognized XPath / Data Point</v>
          </cell>
          <cell r="AD239" t="str">
            <v>Other Validation OK</v>
          </cell>
          <cell r="AE239" t="str">
            <v>Enumerations OK</v>
          </cell>
          <cell r="AF239" t="str">
            <v>#Unexpected Conditionality Found</v>
          </cell>
          <cell r="AG239" t="str">
            <v>Unique ID OK</v>
          </cell>
        </row>
        <row r="240">
          <cell r="A240">
            <v>4.0044000000000004</v>
          </cell>
          <cell r="B240">
            <v>239</v>
          </cell>
          <cell r="C240">
            <v>41940.639444444445</v>
          </cell>
          <cell r="D240" t="str">
            <v>Kerns, Heather (Contractor)</v>
          </cell>
          <cell r="E240">
            <v>4</v>
          </cell>
          <cell r="F240" t="str">
            <v>Employment and Income</v>
          </cell>
          <cell r="G240" t="str">
            <v>4.5.2</v>
          </cell>
          <cell r="H240" t="str">
            <v>Income Type</v>
          </cell>
          <cell r="K240" t="str">
            <v>MESSAGE/DEAL_SETS/DEAL_SET/DEALS/DEAL/PARTIES/PARTY/ROLES/ROLE/BORROWER/CURRENT_INCOME/CURRENT_INCOME_ITEMS/CURRENT_INCOME_ITEM/CURRENT_INCOME_ITEM_DETAIL</v>
          </cell>
          <cell r="L240" t="str">
            <v>Existing</v>
          </cell>
          <cell r="M240" t="str">
            <v>CURRENT_INCOME_ITEM_DETAIL</v>
          </cell>
          <cell r="N240" t="str">
            <v>IncomeType</v>
          </cell>
          <cell r="O240" t="str">
            <v>Existing</v>
          </cell>
          <cell r="P240" t="str">
            <v>Specifies the general names (types) of items commonly listed as income of the borrower in a mortgage loan transaction.</v>
          </cell>
          <cell r="Q240"/>
          <cell r="R240" t="str">
            <v>Existing</v>
          </cell>
          <cell r="S240" t="str">
            <v>Alimony
AutomobileAllowanceExpenseAccount
BoarderIncome
CapitalGains
ChildSupport
Disability
DividendsInterest
FosterCare
MortgageCreditCertificate
MortgageDifferential
NotesReceivableInstallment
Other
PublicAssistance
Retirement
RoyaltyPayments
SeparateMaintenance
SocialSecurity
Trust
Unemployment
VABenefitsNonEducational</v>
          </cell>
          <cell r="T240" t="str">
            <v>CR</v>
          </cell>
          <cell r="U240" t="str">
            <v>If Exists</v>
          </cell>
          <cell r="V240" t="str">
            <v>Enumeration</v>
          </cell>
          <cell r="W240" t="str">
            <v>10/28:  Need to note that this instance of Income Type is specifically for Non-employment income thus no xlink will be required….. Ted or Sandro to verify.</v>
          </cell>
          <cell r="X240" t="str">
            <v>Borrower</v>
          </cell>
          <cell r="AA240" t="str">
            <v>//DEAL/PARTIES/PARTY/ROLES/ROLE/BORROWER/CURRENT_INCOME/CURRENT_INCOME_ITEMS/CURRENT_INCOME_ITEM/CURRENT_INCOME_ITEM_DETAIL</v>
          </cell>
          <cell r="AB240" t="str">
            <v>XPath Found In MISMO Model</v>
          </cell>
          <cell r="AC240" t="str">
            <v>XPath Found In MISMO Model</v>
          </cell>
          <cell r="AD240" t="str">
            <v>#Missing 'TypeOtherDescription' Data Point</v>
          </cell>
          <cell r="AE240" t="str">
            <v>Enumerations OK</v>
          </cell>
          <cell r="AF240" t="str">
            <v>Conditionality OK</v>
          </cell>
          <cell r="AG240" t="str">
            <v>Unique ID OK</v>
          </cell>
        </row>
        <row r="241">
          <cell r="A241">
            <v>4.0065999999999997</v>
          </cell>
          <cell r="B241">
            <v>240</v>
          </cell>
          <cell r="C241">
            <v>41933.426215277781</v>
          </cell>
          <cell r="D241" t="str">
            <v>Kerns, Heather (Contractor)</v>
          </cell>
          <cell r="E241">
            <v>4</v>
          </cell>
          <cell r="F241" t="str">
            <v>Employment and Income</v>
          </cell>
          <cell r="G241" t="str">
            <v>4.5.3</v>
          </cell>
          <cell r="H241" t="str">
            <v>Monthly Gross Income Amount</v>
          </cell>
          <cell r="K241" t="str">
            <v>MESSAGE/DEAL_SETS/DEAL_SET/DEALS/DEAL/PARTIES/PARTY/ROLES/ROLE/BORROWER/CURRENT_INCOME/CURRENT_INCOME_ITEMS/CURRENT_INCOME_ITEM/CURRENT_INCOME_ITEM_DETAIL</v>
          </cell>
          <cell r="L241" t="str">
            <v>Existing</v>
          </cell>
          <cell r="M241" t="str">
            <v>CURRENT_INCOME_ITEM_DETAIL</v>
          </cell>
          <cell r="N241" t="str">
            <v>CurrentIncomeMonthlyTotalAmount</v>
          </cell>
          <cell r="O241" t="str">
            <v>Modify</v>
          </cell>
          <cell r="P241" t="str">
            <v>The total dollar amount per month of the borrowers current income of a single Income Type from both primary and secondary sources.</v>
          </cell>
          <cell r="Q241" t="str">
            <v>The total gross dollar amount per month of the borrowers current income of for a single Income Type. from both primary and secondary sources. Collected on the URLA in V Monthly Income.</v>
          </cell>
          <cell r="R241" t="str">
            <v>Modify</v>
          </cell>
          <cell r="T241" t="str">
            <v>CR</v>
          </cell>
          <cell r="U241" t="str">
            <v>If borrower has non-employment income</v>
          </cell>
          <cell r="V241" t="str">
            <v>Amount</v>
          </cell>
          <cell r="X241" t="str">
            <v>Borrower</v>
          </cell>
          <cell r="AA241" t="str">
            <v>//DEAL/PARTIES/PARTY/ROLES/ROLE/BORROWER/CURRENT_INCOME/CURRENT_INCOME_ITEMS/CURRENT_INCOME_ITEM/CURRENT_INCOME_ITEM_DETAIL</v>
          </cell>
          <cell r="AB241" t="str">
            <v>XPath Found In MISMO Model</v>
          </cell>
          <cell r="AC241" t="str">
            <v>XPath Found In MISMO Model</v>
          </cell>
          <cell r="AD241" t="str">
            <v>Other Validation OK</v>
          </cell>
          <cell r="AE241" t="str">
            <v>Enumerations OK</v>
          </cell>
          <cell r="AF241" t="str">
            <v>Conditionality OK</v>
          </cell>
          <cell r="AG241" t="str">
            <v>Unique ID OK</v>
          </cell>
        </row>
        <row r="242">
          <cell r="A242">
            <v>4.0235000000000003</v>
          </cell>
          <cell r="B242">
            <v>241</v>
          </cell>
          <cell r="C242">
            <v>41940.471701388888</v>
          </cell>
          <cell r="D242" t="str">
            <v>Kerns, Heather (Contractor)</v>
          </cell>
          <cell r="E242">
            <v>4</v>
          </cell>
          <cell r="F242" t="str">
            <v>Employment and Income</v>
          </cell>
          <cell r="G242" t="str">
            <v>4.5.4</v>
          </cell>
          <cell r="H242" t="str">
            <v>Total (Non-employment Income)</v>
          </cell>
          <cell r="K242" t="str">
            <v>MESSAGE/DEAL_SETS/DEAL_SET/DEALS/DEAL/PARTIES/PARTY/ROLES/ROLE/BORROWER/CURRENT_INCOME/CURRENT_INCOME_DETAIL</v>
          </cell>
          <cell r="L242" t="str">
            <v>Existing</v>
          </cell>
          <cell r="M242" t="str">
            <v>CURRENT_INCOME_DETAIL</v>
          </cell>
          <cell r="N242" t="str">
            <v>URLABorrowertotalOtherIncomeAmount</v>
          </cell>
          <cell r="O242" t="str">
            <v>Existing</v>
          </cell>
          <cell r="P242" t="str">
            <v>The total of the individual gross monthly income amount from other sources as listed in the section "Describe Other Income" reported on an instance of the URLA for a borrower. Collected on the URLA in Section V. Monthly Income - Total.</v>
          </cell>
          <cell r="R242" t="str">
            <v>Existing</v>
          </cell>
          <cell r="T242" t="str">
            <v>CR</v>
          </cell>
          <cell r="U242" t="str">
            <v>If IncomeMonthlyAmount &gt; 0</v>
          </cell>
          <cell r="V242" t="str">
            <v>#Unrecognized MISMO Class Word</v>
          </cell>
          <cell r="AA242" t="str">
            <v>//DEAL/PARTIES/PARTY/ROLES/ROLE/BORROWER/CURRENT_INCOME/CURRENT_INCOME_DETAIL</v>
          </cell>
          <cell r="AB242" t="str">
            <v>XPath Found In MISMO Model</v>
          </cell>
          <cell r="AC242" t="str">
            <v>XPath Found In MISMO Model</v>
          </cell>
          <cell r="AD242" t="str">
            <v>Other Validation OK</v>
          </cell>
          <cell r="AE242" t="str">
            <v>Enumerations OK</v>
          </cell>
          <cell r="AF242" t="str">
            <v>Conditionality OK</v>
          </cell>
          <cell r="AG242" t="str">
            <v>Unique ID OK</v>
          </cell>
        </row>
        <row r="243">
          <cell r="A243">
            <v>4.0182000000000002</v>
          </cell>
          <cell r="B243">
            <v>242</v>
          </cell>
          <cell r="C243">
            <v>41942.470254629632</v>
          </cell>
          <cell r="D243" t="str">
            <v>g8ugjc</v>
          </cell>
          <cell r="E243">
            <v>4</v>
          </cell>
          <cell r="F243" t="str">
            <v>Employment and Income</v>
          </cell>
          <cell r="G243">
            <v>4.5999999999999996</v>
          </cell>
          <cell r="H243" t="str">
            <v>Net Rental Income</v>
          </cell>
          <cell r="AD243" t="str">
            <v>Other Validation OK</v>
          </cell>
          <cell r="AG243" t="str">
            <v>Unique ID OK</v>
          </cell>
        </row>
        <row r="244">
          <cell r="A244">
            <v>4.0076000000000001</v>
          </cell>
          <cell r="B244">
            <v>243</v>
          </cell>
          <cell r="C244">
            <v>41940.63957175926</v>
          </cell>
          <cell r="D244" t="str">
            <v>Kerns, Heather (Contractor)</v>
          </cell>
          <cell r="E244">
            <v>4</v>
          </cell>
          <cell r="F244" t="str">
            <v>Employment and Income</v>
          </cell>
          <cell r="G244" t="str">
            <v>4.6.1</v>
          </cell>
          <cell r="H244" t="str">
            <v xml:space="preserve">Gross Rental Income - Subject
</v>
          </cell>
          <cell r="K244" t="str">
            <v>MESSAGE/DEAL_SETS/DEAL_SET/DEALS/DEAL/ASSETS/ASSET/OWNED_PROPERTY/OWNED_PROPERTY_DETAIL</v>
          </cell>
          <cell r="L244" t="str">
            <v>Existing</v>
          </cell>
          <cell r="M244" t="str">
            <v>OWNED_PROPERTY_DETAIL</v>
          </cell>
          <cell r="N244" t="str">
            <v>SubjectPropertyIndicator</v>
          </cell>
          <cell r="O244" t="str">
            <v>New</v>
          </cell>
          <cell r="P244" t="str">
            <v>#Unrecognized Data Point</v>
          </cell>
          <cell r="Q244" t="str">
            <v>When true, indicates that the owned property is the subject property.</v>
          </cell>
          <cell r="R244" t="str">
            <v>New</v>
          </cell>
          <cell r="S244" t="str">
            <v>false
true</v>
          </cell>
          <cell r="T244" t="str">
            <v>R</v>
          </cell>
          <cell r="V244" t="str">
            <v>Boolean</v>
          </cell>
          <cell r="X244" t="str">
            <v>N/A</v>
          </cell>
          <cell r="AA244" t="str">
            <v>//DEAL/ASSETS/ASSET/OWNED_PROPERTY/OWNED_PROPERTY_DETAIL</v>
          </cell>
          <cell r="AB244" t="str">
            <v>XPath Found In MISMO Model</v>
          </cell>
          <cell r="AC244" t="str">
            <v>#Unrecognized XPath / Data Point</v>
          </cell>
          <cell r="AD244" t="str">
            <v>Other Validation OK</v>
          </cell>
          <cell r="AE244" t="str">
            <v>Enumerations OK</v>
          </cell>
          <cell r="AF244" t="str">
            <v>Conditionality OK</v>
          </cell>
          <cell r="AG244" t="str">
            <v>Unique ID OK</v>
          </cell>
        </row>
        <row r="245">
          <cell r="A245">
            <v>4.0075000000000003</v>
          </cell>
          <cell r="B245">
            <v>244</v>
          </cell>
          <cell r="C245">
            <v>41940.639652777776</v>
          </cell>
          <cell r="D245" t="str">
            <v>Kerns, Heather (Contractor)</v>
          </cell>
          <cell r="E245">
            <v>4</v>
          </cell>
          <cell r="F245" t="str">
            <v>Employment and Income</v>
          </cell>
          <cell r="G245" t="str">
            <v>4.6.2</v>
          </cell>
          <cell r="H245" t="str">
            <v>Gross Rental Income - Subject</v>
          </cell>
          <cell r="K245" t="str">
            <v>MESSAGE/DEAL_SETS/DEAL_SET/DEALS/DEAL/COLLATERALS/COLLATERAL/PLEDGED_ASSET/OWNED_PROPERTY/OWNED_PROPERTY_DETAIL</v>
          </cell>
          <cell r="L245" t="str">
            <v>Existing</v>
          </cell>
          <cell r="M245" t="str">
            <v>OWNED_PROPERTY_DETAIL</v>
          </cell>
          <cell r="N245" t="str">
            <v>OwnedPropertyRentalIncomeGrossAmount</v>
          </cell>
          <cell r="O245" t="str">
            <v>Existing</v>
          </cell>
          <cell r="P245" t="str">
            <v>The amount of revenue generated by the owned property from rent on a monthly basis.</v>
          </cell>
          <cell r="Q245"/>
          <cell r="R245" t="str">
            <v>Existing</v>
          </cell>
          <cell r="T245" t="str">
            <v>CR</v>
          </cell>
          <cell r="U245" t="str">
            <v>If SubjectPropertyIndicator = True AND LiabilityType = Mortgage AND PropertyCurrentUsageType = Investment OR PropertyCurrentUSageType = Primary Residence AND FinancedUnitCount &gt; 1</v>
          </cell>
          <cell r="V245" t="str">
            <v>Amount</v>
          </cell>
          <cell r="X245" t="str">
            <v>N/A</v>
          </cell>
          <cell r="AA245" t="str">
            <v>//DEAL/COLLATERALS/COLLATERAL/PLEDGED_ASSET/OWNED_PROPERTY/OWNED_PROPERTY_DETAIL</v>
          </cell>
          <cell r="AB245" t="str">
            <v>XPath Found In MISMO Model</v>
          </cell>
          <cell r="AC245" t="str">
            <v>XPath Found In MISMO Model</v>
          </cell>
          <cell r="AD245" t="str">
            <v>Other Validation OK</v>
          </cell>
          <cell r="AE245" t="str">
            <v>Enumerations OK</v>
          </cell>
          <cell r="AF245" t="str">
            <v>Conditionality OK</v>
          </cell>
          <cell r="AG245" t="str">
            <v>Unique ID OK</v>
          </cell>
        </row>
        <row r="246">
          <cell r="B246">
            <v>245</v>
          </cell>
          <cell r="C246">
            <v>41933.43644675926</v>
          </cell>
          <cell r="D246" t="str">
            <v>Kerns, Heather (Contractor)</v>
          </cell>
          <cell r="E246" t="str">
            <v>#Unexpected Form Label ID</v>
          </cell>
          <cell r="F246" t="str">
            <v>Assets</v>
          </cell>
          <cell r="G246">
            <v>5</v>
          </cell>
          <cell r="H246" t="str">
            <v>Assets</v>
          </cell>
          <cell r="AD246" t="str">
            <v>Other Validation OK</v>
          </cell>
          <cell r="AG246" t="str">
            <v>Unique ID OK</v>
          </cell>
        </row>
        <row r="247">
          <cell r="A247">
            <v>5.0064000000000002</v>
          </cell>
          <cell r="B247">
            <v>246</v>
          </cell>
          <cell r="C247">
            <v>41933.436261574076</v>
          </cell>
          <cell r="D247" t="str">
            <v>Kerns, Heather (Contractor)</v>
          </cell>
          <cell r="E247">
            <v>5</v>
          </cell>
          <cell r="F247" t="str">
            <v>Assets</v>
          </cell>
          <cell r="G247">
            <v>5.0999999999999996</v>
          </cell>
          <cell r="H247" t="str">
            <v>Depository Assets</v>
          </cell>
          <cell r="K247" t="str">
            <v>Arcrole ASSET container is associated with ROLE (borrower).</v>
          </cell>
          <cell r="P247"/>
          <cell r="Q247"/>
          <cell r="W247" t="str">
            <v>PARTY contains sequence #</v>
          </cell>
          <cell r="X247" t="str">
            <v>N/A</v>
          </cell>
          <cell r="AA247"/>
          <cell r="AB247" t="str">
            <v>#Unable To Evaluate</v>
          </cell>
          <cell r="AC247" t="str">
            <v>#Unable To Evaluate</v>
          </cell>
          <cell r="AD247" t="str">
            <v>Other Validation OK</v>
          </cell>
          <cell r="AE247" t="str">
            <v>Enumerations OK</v>
          </cell>
          <cell r="AF247" t="str">
            <v>#Unexpected Conditionality Found</v>
          </cell>
          <cell r="AG247" t="str">
            <v>Unique ID OK</v>
          </cell>
        </row>
        <row r="248">
          <cell r="A248">
            <v>5.0038</v>
          </cell>
          <cell r="B248">
            <v>247</v>
          </cell>
          <cell r="C248">
            <v>41933.436689814815</v>
          </cell>
          <cell r="D248" t="str">
            <v>Kerns, Heather (Contractor)</v>
          </cell>
          <cell r="E248">
            <v>5</v>
          </cell>
          <cell r="F248" t="str">
            <v>Assets</v>
          </cell>
          <cell r="G248" t="str">
            <v>5.1.1</v>
          </cell>
          <cell r="H248" t="str">
            <v xml:space="preserve">B1 |B2 </v>
          </cell>
          <cell r="K248" t="str">
            <v>MESSAGE/DEAL_SETS/DEAL_SET/DEALS/DEAL/PARTIES/PARTY=Borrower</v>
          </cell>
          <cell r="L248" t="str">
            <v>Existing</v>
          </cell>
          <cell r="M248" t="str">
            <v>PARTY=Borrower</v>
          </cell>
          <cell r="N248" t="str">
            <v>SequenceNumber</v>
          </cell>
          <cell r="O248" t="str">
            <v>Existing</v>
          </cell>
          <cell r="P248" t="str">
            <v>An integer value used to provide an order to multi-instance sibling elements. The value must be unique for each sibling element.</v>
          </cell>
          <cell r="Q248"/>
          <cell r="R248" t="str">
            <v>Existing</v>
          </cell>
          <cell r="T248" t="str">
            <v>CR</v>
          </cell>
          <cell r="U248" t="str">
            <v>If exists</v>
          </cell>
          <cell r="V248" t="str">
            <v>Number</v>
          </cell>
          <cell r="X248" t="str">
            <v>Borrower</v>
          </cell>
          <cell r="AA248" t="str">
            <v>//DEAL/PARTIES/PARTY=Borrower</v>
          </cell>
          <cell r="AB248" t="str">
            <v>#Unrecognized XPath</v>
          </cell>
          <cell r="AC248" t="str">
            <v>#Unrecognized XPath / Data Point</v>
          </cell>
          <cell r="AD248" t="str">
            <v>Other Validation OK</v>
          </cell>
          <cell r="AE248" t="str">
            <v>Enumerations OK</v>
          </cell>
          <cell r="AF248" t="str">
            <v>Conditionality OK</v>
          </cell>
          <cell r="AG248" t="str">
            <v>Unique ID OK</v>
          </cell>
        </row>
        <row r="249">
          <cell r="A249">
            <v>5.0038999999999998</v>
          </cell>
          <cell r="B249">
            <v>248</v>
          </cell>
          <cell r="C249">
            <v>41940.639780092592</v>
          </cell>
          <cell r="D249" t="str">
            <v>Kerns, Heather (Contractor)</v>
          </cell>
          <cell r="E249">
            <v>5</v>
          </cell>
          <cell r="F249" t="str">
            <v>Assets</v>
          </cell>
          <cell r="G249" t="str">
            <v>5.1.2</v>
          </cell>
          <cell r="H249" t="str">
            <v>Financial Institution Name</v>
          </cell>
          <cell r="K249" t="str">
            <v>MESSAGE/DEAL_SETS/DEAL_SET/DEALS/DEAL/ASSETS/ASSET/ASSET_HOLDER/NAME</v>
          </cell>
          <cell r="L249" t="str">
            <v>Existing</v>
          </cell>
          <cell r="M249" t="str">
            <v>NAME</v>
          </cell>
          <cell r="N249" t="str">
            <v>FullName</v>
          </cell>
          <cell r="O249" t="str">
            <v>Existing</v>
          </cell>
          <cell r="P249" t="str">
            <v>The unparsed name of either an individual or a legal entity.</v>
          </cell>
          <cell r="Q249"/>
          <cell r="R249" t="str">
            <v>Existing</v>
          </cell>
          <cell r="T249" t="str">
            <v>CR</v>
          </cell>
          <cell r="U249" t="str">
            <v>If exists</v>
          </cell>
          <cell r="V249" t="str">
            <v>String</v>
          </cell>
          <cell r="X249" t="str">
            <v>N/A</v>
          </cell>
          <cell r="AA249" t="str">
            <v>//DEAL/ASSETS/ASSET/ASSET_HOLDER/NAME</v>
          </cell>
          <cell r="AB249" t="str">
            <v>XPath Found In MISMO Model</v>
          </cell>
          <cell r="AC249" t="str">
            <v>XPath Found In MISMO Model</v>
          </cell>
          <cell r="AD249" t="str">
            <v>Other Validation OK</v>
          </cell>
          <cell r="AE249" t="str">
            <v>Enumerations OK</v>
          </cell>
          <cell r="AF249" t="str">
            <v>Conditionality OK</v>
          </cell>
          <cell r="AG249" t="str">
            <v>Unique ID OK</v>
          </cell>
        </row>
        <row r="250">
          <cell r="A250">
            <v>5.0045000000000002</v>
          </cell>
          <cell r="B250">
            <v>249</v>
          </cell>
          <cell r="C250">
            <v>41934.320196759261</v>
          </cell>
          <cell r="D250" t="str">
            <v>Kerns, Heather (Contractor)</v>
          </cell>
          <cell r="E250">
            <v>5</v>
          </cell>
          <cell r="F250" t="str">
            <v>Assets</v>
          </cell>
          <cell r="G250" t="str">
            <v>5.1.3</v>
          </cell>
          <cell r="H250" t="str">
            <v>Acct Number</v>
          </cell>
          <cell r="K250" t="str">
            <v>MESSAGE/DEAL_SETS/DEAL_SET/DEALS/DEAL/ASSETS/ASSET/ASSET_DETAIL</v>
          </cell>
          <cell r="L250" t="str">
            <v>Existing</v>
          </cell>
          <cell r="M250" t="str">
            <v>ASSET_DETAIL</v>
          </cell>
          <cell r="N250" t="str">
            <v>AssetAccountIdentifier</v>
          </cell>
          <cell r="O250" t="str">
            <v>Existing</v>
          </cell>
          <cell r="P250" t="str">
            <v>A unique identifier of the borrowers asset. Collected on the URLA in Section VI (Assets).</v>
          </cell>
          <cell r="Q250" t="str">
            <v>A unique identifier of the borrowers asset. Collected on the URLA in Section VI (Assets).</v>
          </cell>
          <cell r="R250" t="str">
            <v>Modify</v>
          </cell>
          <cell r="T250" t="str">
            <v>CR</v>
          </cell>
          <cell r="U250" t="str">
            <v>If Asset Type exists</v>
          </cell>
          <cell r="V250" t="str">
            <v>String</v>
          </cell>
          <cell r="X250" t="str">
            <v>N/A</v>
          </cell>
          <cell r="AA250" t="str">
            <v>//DEAL/ASSETS/ASSET/ASSET_DETAIL</v>
          </cell>
          <cell r="AB250" t="str">
            <v>XPath Found In MISMO Model</v>
          </cell>
          <cell r="AC250" t="str">
            <v>XPath Found In MISMO Model</v>
          </cell>
          <cell r="AD250" t="str">
            <v>Other Validation OK</v>
          </cell>
          <cell r="AE250" t="str">
            <v>Enumerations OK</v>
          </cell>
          <cell r="AF250" t="str">
            <v>Conditionality OK</v>
          </cell>
          <cell r="AG250" t="str">
            <v>Unique ID OK</v>
          </cell>
        </row>
        <row r="251">
          <cell r="A251">
            <v>5.0046999999999997</v>
          </cell>
          <cell r="B251">
            <v>250</v>
          </cell>
          <cell r="C251">
            <v>41940.482581018521</v>
          </cell>
          <cell r="D251" t="str">
            <v>Kerns, Heather (Contractor)</v>
          </cell>
          <cell r="E251">
            <v>5</v>
          </cell>
          <cell r="F251" t="str">
            <v>Assets</v>
          </cell>
          <cell r="G251" t="str">
            <v>5.1.4</v>
          </cell>
          <cell r="H251" t="str">
            <v>Acct Type</v>
          </cell>
          <cell r="K251" t="str">
            <v>MESSAGE/DEAL_SETS/DEAL_SET/DEALS/DEAL/ASSETS/ASSET/ASSET_DETAIL</v>
          </cell>
          <cell r="L251" t="str">
            <v>Existing</v>
          </cell>
          <cell r="M251" t="str">
            <v>ASSET_DETAIL</v>
          </cell>
          <cell r="N251" t="str">
            <v>AssetType</v>
          </cell>
          <cell r="O251" t="str">
            <v>Existing</v>
          </cell>
          <cell r="P251" t="str">
            <v>Specifies the general names (type) of items commonly listed as financial assets of the borrower(s) in a mortgage loan transaction. Assets may be either liquid or fixed and are associated with a corresponding asset amount.</v>
          </cell>
          <cell r="Q251"/>
          <cell r="R251" t="str">
            <v>Existing</v>
          </cell>
          <cell r="S251" t="str">
            <v>Bond
BridgeLoanNotDeposited
CertificateOfDepositTimeDeposit
CheckingAccount
IndividualDevelopmentAccount
LifeInsurance
MoneyMarketFund
MutualFund
RetirementFund
SavingsAccount
Stock
StockOptions
TrustAccount</v>
          </cell>
          <cell r="T251" t="str">
            <v>CR</v>
          </cell>
          <cell r="U251" t="str">
            <v>If exists</v>
          </cell>
          <cell r="V251" t="str">
            <v>Enumeration</v>
          </cell>
          <cell r="X251" t="str">
            <v>N/A</v>
          </cell>
          <cell r="AA251" t="str">
            <v>//DEAL/ASSETS/ASSET/ASSET_DETAIL</v>
          </cell>
          <cell r="AB251" t="str">
            <v>XPath Found In MISMO Model</v>
          </cell>
          <cell r="AC251" t="str">
            <v>XPath Found In MISMO Model</v>
          </cell>
          <cell r="AD251" t="str">
            <v>Other Validation OK</v>
          </cell>
          <cell r="AE251" t="str">
            <v>Enumerations OK</v>
          </cell>
          <cell r="AF251" t="str">
            <v>#Unexpected Conditionality Found</v>
          </cell>
          <cell r="AG251" t="str">
            <v>Unique ID OK</v>
          </cell>
        </row>
        <row r="252">
          <cell r="A252">
            <v>5.0061</v>
          </cell>
          <cell r="B252">
            <v>251</v>
          </cell>
          <cell r="C252">
            <v>41934.320324074077</v>
          </cell>
          <cell r="D252" t="str">
            <v>Kerns, Heather (Contractor)</v>
          </cell>
          <cell r="E252">
            <v>5</v>
          </cell>
          <cell r="F252" t="str">
            <v>Assets</v>
          </cell>
          <cell r="G252" t="str">
            <v>5.1.5</v>
          </cell>
          <cell r="H252" t="str">
            <v>Cash or Market Value</v>
          </cell>
          <cell r="K252" t="str">
            <v>MESSAGE/DEAL_SETS/DEAL_SET/DEALS/DEAL/ASSETS/ASSET/ASSET_DETAIL</v>
          </cell>
          <cell r="L252" t="str">
            <v>Existing</v>
          </cell>
          <cell r="M252" t="str">
            <v>ASSET_DETAIL</v>
          </cell>
          <cell r="N252" t="str">
            <v>AssetCashOrMarketValueAmount</v>
          </cell>
          <cell r="O252" t="str">
            <v>Existing</v>
          </cell>
          <cell r="P252" t="str">
            <v>The gross dollar amount of the cash or market value of the borrowers Asset Type. The market value is the price at which an asset is transferred between a willing buyer and a willing seller, each of whom has a reasonable knowledge of all pertinent facts and neither being under any compulsion to buy or sell. (e.g., IBMs closing quote) Market value and cash values tend to be equal.</v>
          </cell>
          <cell r="Q252" t="str">
            <v>The dollar amount of the cash or market value of the borrowers Asset Type. The market value is the price at which an asset is transferred between a willing buyer and a willing seller, each of whom has a reasonable knowledge of all pertinent facts and neither being under any compulsion to buy or sell. (e.g., IBMs closing quote) Market value and cash values tend to be equal. Collected on the URLA in Section VI (Assets).</v>
          </cell>
          <cell r="R252" t="str">
            <v>Modify</v>
          </cell>
          <cell r="T252" t="str">
            <v>CR</v>
          </cell>
          <cell r="U252" t="str">
            <v>If exists</v>
          </cell>
          <cell r="V252" t="str">
            <v>Amount</v>
          </cell>
          <cell r="X252" t="str">
            <v>N/A</v>
          </cell>
          <cell r="AA252" t="str">
            <v>//DEAL/ASSETS/ASSET/ASSET_DETAIL</v>
          </cell>
          <cell r="AB252" t="str">
            <v>XPath Found In MISMO Model</v>
          </cell>
          <cell r="AC252" t="str">
            <v>XPath Found In MISMO Model</v>
          </cell>
          <cell r="AD252" t="str">
            <v>Other Validation OK</v>
          </cell>
          <cell r="AE252" t="str">
            <v>Enumerations OK</v>
          </cell>
          <cell r="AF252" t="str">
            <v>Conditionality OK</v>
          </cell>
          <cell r="AG252" t="str">
            <v>Unique ID OK</v>
          </cell>
        </row>
        <row r="253">
          <cell r="A253">
            <v>5.0159000000000002</v>
          </cell>
          <cell r="B253">
            <v>252</v>
          </cell>
          <cell r="C253">
            <v>41940.483148148145</v>
          </cell>
          <cell r="D253" t="str">
            <v>Kerns, Heather (Contractor)</v>
          </cell>
          <cell r="E253">
            <v>5</v>
          </cell>
          <cell r="F253" t="str">
            <v>Assets</v>
          </cell>
          <cell r="G253" t="str">
            <v>5.1.6</v>
          </cell>
          <cell r="H253" t="str">
            <v>Total Depository Cah or Market Value</v>
          </cell>
          <cell r="K253" t="str">
            <v>MESSAGE/DEAL_SETS/DEAL_SET/DEALS/DEAL/ASSETS/ASSET_SUMMARY</v>
          </cell>
          <cell r="L253" t="str">
            <v>New</v>
          </cell>
          <cell r="M253" t="str">
            <v>ASSET_SUMMARY</v>
          </cell>
          <cell r="N253" t="str">
            <v>AssetDepositoryTotalCashOrMarketValueAmount</v>
          </cell>
          <cell r="O253" t="str">
            <v>New</v>
          </cell>
          <cell r="P253" t="str">
            <v>#Unrecognized Data Point</v>
          </cell>
          <cell r="Q253" t="str">
            <v>The Total dollar amount of all depository asset cash or market value.</v>
          </cell>
          <cell r="R253" t="str">
            <v>New</v>
          </cell>
          <cell r="S253" t="str">
            <v>Assets</v>
          </cell>
          <cell r="T253" t="str">
            <v>CR</v>
          </cell>
          <cell r="U253" t="str">
            <v>If AssetCashOrMarketValueAmount &gt; 0</v>
          </cell>
          <cell r="V253" t="str">
            <v>#Unrecognized MISMO Class Word</v>
          </cell>
          <cell r="AA253" t="str">
            <v>//DEAL/ASSETS/ASSET_SUMMARY</v>
          </cell>
          <cell r="AB253" t="str">
            <v>#Unrecognized XPath</v>
          </cell>
          <cell r="AC253" t="str">
            <v>#Unrecognized XPath / Data Point</v>
          </cell>
          <cell r="AD253" t="str">
            <v>Other Validation OK</v>
          </cell>
          <cell r="AE253" t="str">
            <v>Enumerations OK</v>
          </cell>
          <cell r="AF253" t="str">
            <v>Conditionality OK</v>
          </cell>
          <cell r="AG253" t="str">
            <v>Unique ID OK</v>
          </cell>
        </row>
        <row r="254">
          <cell r="A254">
            <v>5.0134999999999996</v>
          </cell>
          <cell r="B254">
            <v>253</v>
          </cell>
          <cell r="C254">
            <v>41934.328657407408</v>
          </cell>
          <cell r="D254" t="str">
            <v>Kerns, Heather (Contractor)</v>
          </cell>
          <cell r="E254">
            <v>5</v>
          </cell>
          <cell r="F254" t="str">
            <v>Assets</v>
          </cell>
          <cell r="G254">
            <v>5.2</v>
          </cell>
          <cell r="H254" t="str">
            <v>B. Other Assets</v>
          </cell>
          <cell r="AD254" t="str">
            <v>Other Validation OK</v>
          </cell>
          <cell r="AG254" t="str">
            <v>Unique ID OK</v>
          </cell>
        </row>
        <row r="255">
          <cell r="A255">
            <v>5.0065</v>
          </cell>
          <cell r="B255">
            <v>254</v>
          </cell>
          <cell r="C255">
            <v>41934.328715277778</v>
          </cell>
          <cell r="D255" t="str">
            <v>Kerns, Heather (Contractor)</v>
          </cell>
          <cell r="E255">
            <v>5</v>
          </cell>
          <cell r="F255" t="str">
            <v>Assets</v>
          </cell>
          <cell r="G255" t="str">
            <v>5.2.1</v>
          </cell>
          <cell r="H255" t="str">
            <v>B1 |B2 |other borrowers</v>
          </cell>
          <cell r="K255" t="str">
            <v>MESSAGE/DEAL_SETS/DEAL_SET/DEALS/DEAL/PARTIES/PARTY=Borrower</v>
          </cell>
          <cell r="L255" t="str">
            <v>Existing</v>
          </cell>
          <cell r="M255" t="str">
            <v>PARTY=Borrower</v>
          </cell>
          <cell r="N255" t="str">
            <v>SequenceNumber</v>
          </cell>
          <cell r="O255" t="str">
            <v>Existing</v>
          </cell>
          <cell r="P255" t="str">
            <v>An integer value used to provide an order to multi-instance sibling elements. The value must be unique for each sibling element.</v>
          </cell>
          <cell r="Q255"/>
          <cell r="R255" t="str">
            <v>Existing</v>
          </cell>
          <cell r="T255" t="str">
            <v>CR</v>
          </cell>
          <cell r="U255" t="str">
            <v>If Asset Type exists</v>
          </cell>
          <cell r="V255" t="str">
            <v>Number</v>
          </cell>
          <cell r="X255" t="str">
            <v>Borrower</v>
          </cell>
          <cell r="AA255" t="str">
            <v>//DEAL/PARTIES/PARTY=Borrower</v>
          </cell>
          <cell r="AB255" t="str">
            <v>#Unrecognized XPath</v>
          </cell>
          <cell r="AC255" t="str">
            <v>#Unrecognized XPath / Data Point</v>
          </cell>
          <cell r="AD255" t="str">
            <v>Other Validation OK</v>
          </cell>
          <cell r="AE255" t="str">
            <v>Enumerations OK</v>
          </cell>
          <cell r="AF255" t="str">
            <v>Conditionality OK</v>
          </cell>
          <cell r="AG255" t="str">
            <v>Unique ID OK</v>
          </cell>
        </row>
        <row r="256">
          <cell r="A256">
            <v>5.0067000000000004</v>
          </cell>
          <cell r="B256">
            <v>255</v>
          </cell>
          <cell r="C256">
            <v>41934.328784722224</v>
          </cell>
          <cell r="D256" t="str">
            <v>Kerns, Heather (Contractor)</v>
          </cell>
          <cell r="E256">
            <v>5</v>
          </cell>
          <cell r="F256" t="str">
            <v>Assets</v>
          </cell>
          <cell r="G256" t="str">
            <v>5.2.2</v>
          </cell>
          <cell r="H256" t="str">
            <v>Asset Type |Other Liquid Assets</v>
          </cell>
          <cell r="K256" t="str">
            <v>MESSAGE/DEAL_SETS/DEAL_SET/DEALS/DEAL/ASSETS/ASSET/ASSET_DETAIL</v>
          </cell>
          <cell r="L256" t="str">
            <v>Existing</v>
          </cell>
          <cell r="M256" t="str">
            <v>ASSET_DETAIL</v>
          </cell>
          <cell r="N256" t="str">
            <v>AssetType</v>
          </cell>
          <cell r="O256" t="str">
            <v>Existing</v>
          </cell>
          <cell r="P256" t="str">
            <v>Specifies the general names (type) of items commonly listed as financial assets of the borrower(s) in a mortgage loan transaction. Assets may be either liquid or fixed and are associated with a corresponding asset amount.</v>
          </cell>
          <cell r="Q256"/>
          <cell r="R256" t="str">
            <v>Existing</v>
          </cell>
          <cell r="S256" t="str">
            <v>EarnestMoneyCashDepositTowardPurchase
EmployerAssistance
GiftOfCash
GiftOfPropertyEquity
GrantsNotDeposited
Other
PendingNetSaleProceedsFromRealEstateAsset
ProceedsFromNonRealEstateAsset
RentCredit
SecuredBorrowedFundsNotDeposited
SecuredBorrowedFundsNotDeposited
TradeEquity
UnsecuredBorrowerfunds</v>
          </cell>
          <cell r="T256" t="str">
            <v>CR</v>
          </cell>
          <cell r="U256" t="str">
            <v>If Asset Type exists</v>
          </cell>
          <cell r="V256" t="str">
            <v>Enumeration</v>
          </cell>
          <cell r="X256" t="str">
            <v>N/A</v>
          </cell>
          <cell r="AA256" t="str">
            <v>//DEAL/ASSETS/ASSET/ASSET_DETAIL</v>
          </cell>
          <cell r="AB256" t="str">
            <v>XPath Found In MISMO Model</v>
          </cell>
          <cell r="AC256" t="str">
            <v>XPath Found In MISMO Model</v>
          </cell>
          <cell r="AD256" t="str">
            <v>Other Validation OK</v>
          </cell>
          <cell r="AE256" t="str">
            <v>Enumerations OK</v>
          </cell>
          <cell r="AF256" t="str">
            <v>Conditionality OK</v>
          </cell>
          <cell r="AG256" t="str">
            <v>Unique ID OK</v>
          </cell>
        </row>
        <row r="257">
          <cell r="A257">
            <v>5.0068000000000001</v>
          </cell>
          <cell r="B257">
            <v>256</v>
          </cell>
          <cell r="C257">
            <v>41940.639861111114</v>
          </cell>
          <cell r="D257" t="str">
            <v>Kerns, Heather (Contractor)</v>
          </cell>
          <cell r="E257">
            <v>5</v>
          </cell>
          <cell r="F257" t="str">
            <v>Assets</v>
          </cell>
          <cell r="G257" t="str">
            <v>5.2.2</v>
          </cell>
          <cell r="H257" t="str">
            <v>Explain (type of asset)</v>
          </cell>
          <cell r="K257" t="str">
            <v>MESSAGE/DEAL_SETS/DEAL_SET/DEALS/DEAL/ASSETS/ASSET/ASSET_DETAIL</v>
          </cell>
          <cell r="L257" t="str">
            <v>Existing</v>
          </cell>
          <cell r="M257" t="str">
            <v>ASSET_DETAIL</v>
          </cell>
          <cell r="N257" t="str">
            <v>AssetTypeOtherDescription</v>
          </cell>
          <cell r="O257" t="str">
            <v>Existing</v>
          </cell>
          <cell r="P257" t="str">
            <v>A free-form text field used to collect additional information when Other is selected as the Asset Type.</v>
          </cell>
          <cell r="Q257"/>
          <cell r="R257" t="str">
            <v>Existing</v>
          </cell>
          <cell r="T257" t="str">
            <v>CR</v>
          </cell>
          <cell r="U257" t="str">
            <v>If Asset Type = Other</v>
          </cell>
          <cell r="V257" t="str">
            <v>String</v>
          </cell>
          <cell r="X257" t="str">
            <v>N/A</v>
          </cell>
          <cell r="AA257" t="str">
            <v>//DEAL/ASSETS/ASSET/ASSET_DETAIL</v>
          </cell>
          <cell r="AB257" t="str">
            <v>XPath Found In MISMO Model</v>
          </cell>
          <cell r="AC257" t="str">
            <v>XPath Found In MISMO Model</v>
          </cell>
          <cell r="AD257" t="str">
            <v>Other Validation OK</v>
          </cell>
          <cell r="AE257" t="str">
            <v>Enumerations OK</v>
          </cell>
          <cell r="AF257" t="str">
            <v>Conditionality OK</v>
          </cell>
          <cell r="AG257" t="str">
            <v>Unique ID OK</v>
          </cell>
        </row>
        <row r="258">
          <cell r="A258">
            <v>5.0186999999999999</v>
          </cell>
          <cell r="B258">
            <v>257</v>
          </cell>
          <cell r="C258">
            <v>41940.484201388892</v>
          </cell>
          <cell r="D258" t="str">
            <v>Kerns, Heather (Contractor)</v>
          </cell>
          <cell r="E258">
            <v>5</v>
          </cell>
          <cell r="F258" t="str">
            <v>Assets</v>
          </cell>
          <cell r="G258" t="str">
            <v>5.2.3</v>
          </cell>
          <cell r="H258" t="str">
            <v>Source of gift or grants</v>
          </cell>
          <cell r="K258" t="str">
            <v>MESSAGE/DEAL_SETS/DEAL_SET/DEALS/DEAL/ASSETS/ASSET/ASSET_PROVIDER/ASSET_PROVIDER_DETAIL</v>
          </cell>
          <cell r="L258" t="str">
            <v>New</v>
          </cell>
          <cell r="M258" t="str">
            <v>ASSET_PROVIDER_DETAIL</v>
          </cell>
          <cell r="N258" t="str">
            <v>FundsSourceType</v>
          </cell>
          <cell r="O258" t="str">
            <v>Existing</v>
          </cell>
          <cell r="P258" t="str">
            <v>The party providing the associated funds.</v>
          </cell>
          <cell r="Q258"/>
          <cell r="R258" t="str">
            <v>Existing</v>
          </cell>
          <cell r="S258" t="str">
            <v>Builder
CommunityNonprofit
Employer
FederalAgency
Institutional
Lender
LocalAgency
NonOriginatingfinancialInstitution
NonParentRelative
PropertySeller
Relative
ReligiousNonprofit
RuralHousingService
StateAgency
Unit
UnrelatedFriend</v>
          </cell>
          <cell r="T258" t="str">
            <v xml:space="preserve">CR </v>
          </cell>
          <cell r="U258" t="str">
            <v>If Asset Type = "GiftOfCash" OR "GiftOfPropertyEquity" OR "GrantsNotDeposited"</v>
          </cell>
          <cell r="V258" t="str">
            <v>Enumeration</v>
          </cell>
          <cell r="W258" t="str">
            <v>10/28: Do you need a total amount for just gifts?</v>
          </cell>
          <cell r="X258" t="str">
            <v>N/A</v>
          </cell>
          <cell r="AA258" t="str">
            <v>//DEAL/ASSETS/ASSET/ASSET_PROVIDER/ASSET_PROVIDER_DETAIL</v>
          </cell>
          <cell r="AB258" t="str">
            <v>#Unrecognized XPath</v>
          </cell>
          <cell r="AC258" t="str">
            <v>#Unrecognized XPath / Data Point</v>
          </cell>
          <cell r="AD258" t="str">
            <v>Other Validation OK</v>
          </cell>
          <cell r="AE258" t="str">
            <v>Enumerations OK</v>
          </cell>
          <cell r="AF258" t="str">
            <v>#Unexpected Conditionality Found</v>
          </cell>
          <cell r="AG258" t="str">
            <v>Unique ID OK</v>
          </cell>
        </row>
        <row r="259">
          <cell r="A259">
            <v>5.0068999999999999</v>
          </cell>
          <cell r="B259">
            <v>258</v>
          </cell>
          <cell r="C259">
            <v>41934.329108796293</v>
          </cell>
          <cell r="D259" t="str">
            <v>Kerns, Heather (Contractor)</v>
          </cell>
          <cell r="E259">
            <v>5</v>
          </cell>
          <cell r="F259" t="str">
            <v>Assets</v>
          </cell>
          <cell r="G259" t="str">
            <v>5.2.3</v>
          </cell>
          <cell r="H259" t="str">
            <v>Cash or Market Value</v>
          </cell>
          <cell r="K259" t="str">
            <v>MESSAGE/DEAL_SETS/DEAL_SET/DEALS/DEAL/ASSETS/ASSET/ASSET_DETAIL</v>
          </cell>
          <cell r="L259" t="str">
            <v>Existing</v>
          </cell>
          <cell r="M259" t="str">
            <v>ASSET_DETAIL</v>
          </cell>
          <cell r="N259" t="str">
            <v>AssetCashOrMarketValueAmount</v>
          </cell>
          <cell r="O259" t="str">
            <v>Existing</v>
          </cell>
          <cell r="P259" t="str">
            <v>The gross dollar amount of the cash or market value of the borrowers Asset Type. The market value is the price at which an asset is transferred between a willing buyer and a willing seller, each of whom has a reasonable knowledge of all pertinent facts and neither being under any compulsion to buy or sell. (e.g., IBMs closing quote) Market value and cash values tend to be equal.</v>
          </cell>
          <cell r="Q259" t="str">
            <v>The dollar amount of the cash or market value of the borrowers Asset Type. The market value is the price at which an asset is transferred between a willing buyer and a willing seller, each of whom has a reasonable knowledge of all pertinent facts and neither being under any compulsion to buy or sell. (e.g., IBMs closing quote) Market value and cash values tend to be equal. Collected on the URLA in Section VI (Assets).</v>
          </cell>
          <cell r="R259" t="str">
            <v>Modify</v>
          </cell>
          <cell r="T259" t="str">
            <v>CR</v>
          </cell>
          <cell r="U259" t="str">
            <v>If Asset Type exists</v>
          </cell>
          <cell r="V259" t="str">
            <v>Amount</v>
          </cell>
          <cell r="X259" t="str">
            <v>N/A</v>
          </cell>
          <cell r="AA259" t="str">
            <v>//DEAL/ASSETS/ASSET/ASSET_DETAIL</v>
          </cell>
          <cell r="AB259" t="str">
            <v>XPath Found In MISMO Model</v>
          </cell>
          <cell r="AC259" t="str">
            <v>XPath Found In MISMO Model</v>
          </cell>
          <cell r="AD259" t="str">
            <v>Other Validation OK</v>
          </cell>
          <cell r="AE259" t="str">
            <v>Enumerations OK</v>
          </cell>
          <cell r="AF259" t="str">
            <v>Conditionality OK</v>
          </cell>
          <cell r="AG259" t="str">
            <v>Unique ID OK</v>
          </cell>
        </row>
        <row r="260">
          <cell r="A260">
            <v>4.016</v>
          </cell>
          <cell r="B260">
            <v>259</v>
          </cell>
          <cell r="C260">
            <v>41940.484780092593</v>
          </cell>
          <cell r="D260" t="str">
            <v>Kerns, Heather (Contractor)</v>
          </cell>
          <cell r="E260">
            <v>5</v>
          </cell>
          <cell r="F260" t="str">
            <v>Assets</v>
          </cell>
          <cell r="G260" t="str">
            <v>5.2.4</v>
          </cell>
          <cell r="H260" t="str">
            <v>Total Other Cash or Market Value</v>
          </cell>
          <cell r="K260" t="str">
            <v>MESSAGE/DEAL_SETS/DEAL_SET/DEALS/DEAL/ASSETS/ASSET_SUMMARY</v>
          </cell>
          <cell r="L260" t="str">
            <v>New</v>
          </cell>
          <cell r="M260" t="str">
            <v>ASSET_SUMMARY</v>
          </cell>
          <cell r="N260" t="str">
            <v>AssetOtherTotalCashOrMarketValueAmount</v>
          </cell>
          <cell r="O260" t="str">
            <v>New</v>
          </cell>
          <cell r="P260" t="str">
            <v>#Unrecognized Data Point</v>
          </cell>
          <cell r="Q260" t="str">
            <v>The title or description used to identify a primary section of the URLA.</v>
          </cell>
          <cell r="R260" t="str">
            <v>New</v>
          </cell>
          <cell r="S260" t="str">
            <v>Assets</v>
          </cell>
          <cell r="T260" t="str">
            <v>CR</v>
          </cell>
          <cell r="U260" t="str">
            <v>If AssetCashOrMarketValueAmount or Other Assets is greater than zero</v>
          </cell>
          <cell r="V260" t="str">
            <v>#Unrecognized MISMO Class Word</v>
          </cell>
          <cell r="AA260" t="str">
            <v>//DEAL/ASSETS/ASSET_SUMMARY</v>
          </cell>
          <cell r="AB260" t="str">
            <v>#Unrecognized XPath</v>
          </cell>
          <cell r="AC260" t="str">
            <v>#Unrecognized XPath / Data Point</v>
          </cell>
          <cell r="AD260" t="str">
            <v>Other Validation OK</v>
          </cell>
          <cell r="AE260" t="str">
            <v>Enumerations OK</v>
          </cell>
          <cell r="AF260" t="str">
            <v>Conditionality OK</v>
          </cell>
          <cell r="AG260" t="str">
            <v>Unique ID OK</v>
          </cell>
        </row>
        <row r="261">
          <cell r="A261">
            <v>5.0140000000000002</v>
          </cell>
          <cell r="B261">
            <v>260</v>
          </cell>
          <cell r="C261">
            <v>41934.33289351852</v>
          </cell>
          <cell r="D261" t="str">
            <v>Kerns, Heather (Contractor)</v>
          </cell>
          <cell r="E261">
            <v>5</v>
          </cell>
          <cell r="F261" t="str">
            <v>Assets</v>
          </cell>
          <cell r="G261">
            <v>5.3</v>
          </cell>
          <cell r="H261" t="str">
            <v>C. Real Estate Owned</v>
          </cell>
          <cell r="AD261" t="str">
            <v>Other Validation OK</v>
          </cell>
          <cell r="AG261" t="str">
            <v>Unique ID OK</v>
          </cell>
        </row>
        <row r="262">
          <cell r="A262">
            <v>5.0080999999999998</v>
          </cell>
          <cell r="B262">
            <v>261</v>
          </cell>
          <cell r="C262">
            <v>41934.333043981482</v>
          </cell>
          <cell r="D262" t="str">
            <v>Kerns, Heather (Contractor)</v>
          </cell>
          <cell r="E262">
            <v>5</v>
          </cell>
          <cell r="F262" t="str">
            <v>Assets</v>
          </cell>
          <cell r="G262" t="str">
            <v>5.3.1</v>
          </cell>
          <cell r="H262" t="str">
            <v>REO #</v>
          </cell>
          <cell r="K262" t="str">
            <v>ArcRole Borrower Liability to Owned_Property</v>
          </cell>
          <cell r="Q262"/>
          <cell r="X262" t="str">
            <v>N/A</v>
          </cell>
          <cell r="AB262" t="str">
            <v>#Unable To Evaluate</v>
          </cell>
          <cell r="AC262" t="str">
            <v>#Unable To Evaluate</v>
          </cell>
          <cell r="AD262" t="str">
            <v>Other Validation OK</v>
          </cell>
          <cell r="AE262" t="str">
            <v>Enumerations OK</v>
          </cell>
          <cell r="AF262" t="str">
            <v>#Unexpected Conditionality Found</v>
          </cell>
          <cell r="AG262" t="str">
            <v>Unique ID OK</v>
          </cell>
        </row>
        <row r="263">
          <cell r="A263">
            <v>5.0130999999999997</v>
          </cell>
          <cell r="B263">
            <v>262</v>
          </cell>
          <cell r="C263">
            <v>41934.333101851851</v>
          </cell>
          <cell r="D263" t="str">
            <v>Kerns, Heather (Contractor)</v>
          </cell>
          <cell r="E263">
            <v>5</v>
          </cell>
          <cell r="F263" t="str">
            <v>Assets</v>
          </cell>
          <cell r="G263" t="str">
            <v>5.3.1</v>
          </cell>
          <cell r="H263" t="str">
            <v>Asset - REO Borrower</v>
          </cell>
          <cell r="K263" t="str">
            <v>MESSAGE/DEAL_SETS/DEAL_SET/DEALS/DEAL/PARTIES/PARTY=Borrower</v>
          </cell>
          <cell r="L263" t="str">
            <v>Existing</v>
          </cell>
          <cell r="M263" t="str">
            <v>PARTY=Borrower</v>
          </cell>
          <cell r="N263" t="str">
            <v>SequenceNumber</v>
          </cell>
          <cell r="O263" t="str">
            <v>Existing</v>
          </cell>
          <cell r="P263" t="str">
            <v>An integer value used to provide an order to multi-instance sibling elements. The value must be unique for each sibling element.</v>
          </cell>
          <cell r="R263" t="str">
            <v>Existing</v>
          </cell>
          <cell r="AA263" t="str">
            <v>//DEAL/PARTIES/PARTY=Borrower</v>
          </cell>
          <cell r="AB263" t="str">
            <v>#Unrecognized XPath</v>
          </cell>
          <cell r="AC263" t="str">
            <v>#Unrecognized XPath / Data Point</v>
          </cell>
          <cell r="AD263" t="str">
            <v>Other Validation OK</v>
          </cell>
          <cell r="AG263" t="str">
            <v>Unique ID OK</v>
          </cell>
        </row>
        <row r="264">
          <cell r="A264">
            <v>5.0183</v>
          </cell>
          <cell r="B264">
            <v>263</v>
          </cell>
          <cell r="C264">
            <v>41935.362245370372</v>
          </cell>
          <cell r="D264" t="str">
            <v>Kerns, Heather (Contractor)</v>
          </cell>
          <cell r="E264">
            <v>5</v>
          </cell>
          <cell r="F264" t="str">
            <v>Assets</v>
          </cell>
          <cell r="G264" t="str">
            <v>5.3.3</v>
          </cell>
          <cell r="H264" t="str">
            <v>Asset - Owned Property Address</v>
          </cell>
          <cell r="K264" t="str">
            <v>MESSAGE/DEAL_SETS/DEAL_SET/DEALS/DEAL/ASSETS/ASSET/OWNED_PROPERTY/PROPERTY/ADDRESS</v>
          </cell>
          <cell r="L264" t="str">
            <v>Existing</v>
          </cell>
          <cell r="M264" t="str">
            <v>ADDRESS</v>
          </cell>
          <cell r="N264" t="str">
            <v>AddressLineText</v>
          </cell>
          <cell r="O264" t="str">
            <v>Existing</v>
          </cell>
          <cell r="P264" t="str">
            <v>The address with the address number, pre-directional, street name, post-directional, address unit designators and address unit value.</v>
          </cell>
          <cell r="Q264"/>
          <cell r="R264" t="str">
            <v>Existing</v>
          </cell>
          <cell r="T264" t="str">
            <v>CR</v>
          </cell>
          <cell r="U264" t="str">
            <v>If Asset Owned Property exists</v>
          </cell>
          <cell r="V264" t="str">
            <v>String</v>
          </cell>
          <cell r="X264" t="str">
            <v>N/A</v>
          </cell>
          <cell r="AA264" t="str">
            <v>//DEAL/ASSETS/ASSET/OWNED_PROPERTY/PROPERTY/ADDRESS</v>
          </cell>
          <cell r="AB264" t="str">
            <v>XPath Found In MISMO Model</v>
          </cell>
          <cell r="AC264" t="str">
            <v>XPath Found In MISMO Model</v>
          </cell>
          <cell r="AD264" t="str">
            <v>Other Validation OK</v>
          </cell>
          <cell r="AE264" t="str">
            <v>Enumerations OK</v>
          </cell>
          <cell r="AF264" t="str">
            <v>Conditionality OK</v>
          </cell>
          <cell r="AG264" t="str">
            <v>Unique ID OK</v>
          </cell>
        </row>
        <row r="265">
          <cell r="A265">
            <v>5.0126999999999997</v>
          </cell>
          <cell r="B265">
            <v>264</v>
          </cell>
          <cell r="C265">
            <v>41921.40425925926</v>
          </cell>
          <cell r="D265" t="str">
            <v>Kerns, Heather (Contractor)</v>
          </cell>
          <cell r="E265">
            <v>5</v>
          </cell>
          <cell r="F265" t="str">
            <v>Assets</v>
          </cell>
          <cell r="G265" t="str">
            <v>5.3.3</v>
          </cell>
          <cell r="H265" t="str">
            <v>Asset - Owned Property Address</v>
          </cell>
          <cell r="K265" t="str">
            <v>MESSAGE/DEAL_SETS/DEAL_SET/DEALS/DEAL/ASSETS/ASSET/OWNED_PROPERTY/PROPERTY/ADDRESS</v>
          </cell>
          <cell r="L265" t="str">
            <v>Existing</v>
          </cell>
          <cell r="M265" t="str">
            <v>ADDRESS</v>
          </cell>
          <cell r="N265" t="str">
            <v>AddressUnitDesignatorType</v>
          </cell>
          <cell r="O265" t="str">
            <v>Existing</v>
          </cell>
          <cell r="P265"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R265" t="str">
            <v>Existing</v>
          </cell>
          <cell r="S265" t="str">
            <v>Apartment
Basement
Building
Condo
Department
Floor
Front
Hanger
Key
Lobby
Lot
Lower
Office
Penthouse
Pier
Rear
Room
Side
Space
Stop
Suite
Trailer
Unit
Upper</v>
          </cell>
          <cell r="T265" t="str">
            <v>CR</v>
          </cell>
          <cell r="U265" t="str">
            <v>If Asset Owned Property exists</v>
          </cell>
          <cell r="V265" t="str">
            <v>Enumeration</v>
          </cell>
          <cell r="AA265" t="str">
            <v>//DEAL/ASSETS/ASSET/OWNED_PROPERTY/PROPERTY/ADDRESS</v>
          </cell>
          <cell r="AB265" t="str">
            <v>XPath Found In MISMO Model</v>
          </cell>
          <cell r="AC265" t="str">
            <v>XPath Found In MISMO Model</v>
          </cell>
          <cell r="AD265" t="str">
            <v>Other Validation OK</v>
          </cell>
          <cell r="AF265" t="str">
            <v>Conditionality OK</v>
          </cell>
          <cell r="AG265" t="str">
            <v>Unique ID OK</v>
          </cell>
        </row>
        <row r="266">
          <cell r="A266">
            <v>5.0083000000000002</v>
          </cell>
          <cell r="B266">
            <v>265</v>
          </cell>
          <cell r="C266">
            <v>41866.488888888889</v>
          </cell>
          <cell r="D266" t="str">
            <v>Kerns, Heather (Contractor)</v>
          </cell>
          <cell r="E266">
            <v>5</v>
          </cell>
          <cell r="F266" t="str">
            <v>Assets</v>
          </cell>
          <cell r="G266" t="str">
            <v>5.3.3</v>
          </cell>
          <cell r="H266" t="str">
            <v>Asset - Owned Property Address</v>
          </cell>
          <cell r="K266" t="str">
            <v>MESSAGE/DEAL_SETS/DEAL_SET/DEALS/DEAL/ASSETS/ASSET/OWNED_PROPERTY/PROPERTY/ADDRESS</v>
          </cell>
          <cell r="L266" t="str">
            <v>Existing</v>
          </cell>
          <cell r="M266" t="str">
            <v>ADDRESS</v>
          </cell>
          <cell r="N266" t="str">
            <v>AddressUnitIdentifier</v>
          </cell>
          <cell r="O266" t="str">
            <v>Existing</v>
          </cell>
          <cell r="P266" t="str">
            <v>The identifier value associated with the Secondary Address Unit Designator. Example: 123, C, B1C, etc.</v>
          </cell>
          <cell r="Q266"/>
          <cell r="R266" t="str">
            <v>Existing</v>
          </cell>
          <cell r="T266" t="str">
            <v>CR</v>
          </cell>
          <cell r="U266" t="str">
            <v>If Asset Owned Property exists</v>
          </cell>
          <cell r="V266" t="str">
            <v>String</v>
          </cell>
          <cell r="X266" t="str">
            <v>N/A</v>
          </cell>
          <cell r="AA266" t="str">
            <v>//DEAL/ASSETS/ASSET/OWNED_PROPERTY/PROPERTY/ADDRESS</v>
          </cell>
          <cell r="AB266" t="str">
            <v>XPath Found In MISMO Model</v>
          </cell>
          <cell r="AC266" t="str">
            <v>XPath Found In MISMO Model</v>
          </cell>
          <cell r="AD266" t="str">
            <v>Other Validation OK</v>
          </cell>
          <cell r="AE266" t="str">
            <v>Enumerations OK</v>
          </cell>
          <cell r="AF266" t="str">
            <v>#Unexpected Conditionality Found</v>
          </cell>
          <cell r="AG266" t="str">
            <v>Unique ID OK</v>
          </cell>
        </row>
        <row r="267">
          <cell r="A267">
            <v>5.0084</v>
          </cell>
          <cell r="B267">
            <v>266</v>
          </cell>
          <cell r="C267">
            <v>41848.699988425928</v>
          </cell>
          <cell r="D267" t="str">
            <v>James Adams</v>
          </cell>
          <cell r="E267">
            <v>5</v>
          </cell>
          <cell r="F267" t="str">
            <v>Assets</v>
          </cell>
          <cell r="G267" t="str">
            <v>5.3.3</v>
          </cell>
          <cell r="H267" t="str">
            <v>Asset - Owned Property Address</v>
          </cell>
          <cell r="K267" t="str">
            <v>MESSAGE/DEAL_SETS/DEAL_SET/DEALS/DEAL/ASSETS/ASSET/OWNED_PROPERTY/PROPERTY/ADDRESS</v>
          </cell>
          <cell r="L267" t="str">
            <v>Existing</v>
          </cell>
          <cell r="M267" t="str">
            <v>ADDRESS</v>
          </cell>
          <cell r="N267" t="str">
            <v>CityName</v>
          </cell>
          <cell r="O267" t="str">
            <v>Existing</v>
          </cell>
          <cell r="P267" t="str">
            <v>The name of the city.</v>
          </cell>
          <cell r="Q267"/>
          <cell r="R267" t="str">
            <v>Existing</v>
          </cell>
          <cell r="T267" t="str">
            <v>CR</v>
          </cell>
          <cell r="U267" t="str">
            <v>If Asset Owned Property exists</v>
          </cell>
          <cell r="V267" t="str">
            <v>String</v>
          </cell>
          <cell r="X267" t="str">
            <v>N/A</v>
          </cell>
          <cell r="AA267" t="str">
            <v>//DEAL/ASSETS/ASSET/OWNED_PROPERTY/PROPERTY/ADDRESS</v>
          </cell>
          <cell r="AB267" t="str">
            <v>XPath Found In MISMO Model</v>
          </cell>
          <cell r="AC267" t="str">
            <v>XPath Found In MISMO Model</v>
          </cell>
          <cell r="AD267" t="str">
            <v>Other Validation OK</v>
          </cell>
          <cell r="AE267" t="str">
            <v>Enumerations OK</v>
          </cell>
          <cell r="AF267" t="str">
            <v>#Unexpected Conditionality Found</v>
          </cell>
          <cell r="AG267" t="str">
            <v>Unique ID OK</v>
          </cell>
        </row>
        <row r="268">
          <cell r="A268">
            <v>5.0084999999999997</v>
          </cell>
          <cell r="B268">
            <v>267</v>
          </cell>
          <cell r="C268">
            <v>41848.699988425928</v>
          </cell>
          <cell r="D268" t="str">
            <v>James Adams</v>
          </cell>
          <cell r="E268">
            <v>5</v>
          </cell>
          <cell r="F268" t="str">
            <v>Assets</v>
          </cell>
          <cell r="G268" t="str">
            <v>5.3.3</v>
          </cell>
          <cell r="H268" t="str">
            <v>Asset - Owned Property Address</v>
          </cell>
          <cell r="K268" t="str">
            <v>MESSAGE/DEAL_SETS/DEAL_SET/DEALS/DEAL/ASSETS/ASSET/OWNED_PROPERTY/PROPERTY/ADDRESS</v>
          </cell>
          <cell r="L268" t="str">
            <v>Existing</v>
          </cell>
          <cell r="M268" t="str">
            <v>ADDRESS</v>
          </cell>
          <cell r="N268" t="str">
            <v>StateCode</v>
          </cell>
          <cell r="O268" t="str">
            <v>Existing</v>
          </cell>
          <cell r="P268" t="str">
            <v>The two-character representation of the US state, US Territory, Canadian Province, Military APO FPO, or Territory.</v>
          </cell>
          <cell r="Q268"/>
          <cell r="R268" t="str">
            <v>Existing</v>
          </cell>
          <cell r="T268" t="str">
            <v>CR</v>
          </cell>
          <cell r="U268" t="str">
            <v>If Asset Owned Property exists</v>
          </cell>
          <cell r="V268" t="str">
            <v>String</v>
          </cell>
          <cell r="X268" t="str">
            <v>N/A</v>
          </cell>
          <cell r="AA268" t="str">
            <v>//DEAL/ASSETS/ASSET/OWNED_PROPERTY/PROPERTY/ADDRESS</v>
          </cell>
          <cell r="AB268" t="str">
            <v>XPath Found In MISMO Model</v>
          </cell>
          <cell r="AC268" t="str">
            <v>XPath Found In MISMO Model</v>
          </cell>
          <cell r="AD268" t="str">
            <v>Other Validation OK</v>
          </cell>
          <cell r="AE268" t="str">
            <v>Enumerations OK</v>
          </cell>
          <cell r="AF268" t="str">
            <v>#Unexpected Conditionality Found</v>
          </cell>
          <cell r="AG268" t="str">
            <v>Unique ID OK</v>
          </cell>
        </row>
        <row r="269">
          <cell r="A269">
            <v>5.0086000000000004</v>
          </cell>
          <cell r="B269">
            <v>268</v>
          </cell>
          <cell r="C269">
            <v>41848.699988425928</v>
          </cell>
          <cell r="D269" t="str">
            <v>James Adams</v>
          </cell>
          <cell r="E269">
            <v>5</v>
          </cell>
          <cell r="F269" t="str">
            <v>Assets</v>
          </cell>
          <cell r="G269" t="str">
            <v>5.3.3</v>
          </cell>
          <cell r="H269" t="str">
            <v>Asset - Owned Property Address</v>
          </cell>
          <cell r="K269" t="str">
            <v>MESSAGE/DEAL_SETS/DEAL_SET/DEALS/DEAL/ASSETS/ASSET/OWNED_PROPERTY/PROPERTY/ADDRESS</v>
          </cell>
          <cell r="L269" t="str">
            <v>Existing</v>
          </cell>
          <cell r="M269" t="str">
            <v>ADDRESS</v>
          </cell>
          <cell r="N269" t="str">
            <v>PostalCode</v>
          </cell>
          <cell r="O269" t="str">
            <v>Existing</v>
          </cell>
          <cell r="P269" t="str">
            <v>The postal code (ZIP Code in the US) for the address. ZIP Code may be either 5 or 9 digits.</v>
          </cell>
          <cell r="Q269"/>
          <cell r="R269" t="str">
            <v>Existing</v>
          </cell>
          <cell r="T269" t="str">
            <v>CR</v>
          </cell>
          <cell r="U269" t="str">
            <v>If Asset Owned Property exists</v>
          </cell>
          <cell r="V269" t="str">
            <v>String</v>
          </cell>
          <cell r="X269" t="str">
            <v>N/A</v>
          </cell>
          <cell r="AA269" t="str">
            <v>//DEAL/ASSETS/ASSET/OWNED_PROPERTY/PROPERTY/ADDRESS</v>
          </cell>
          <cell r="AB269" t="str">
            <v>XPath Found In MISMO Model</v>
          </cell>
          <cell r="AC269" t="str">
            <v>XPath Found In MISMO Model</v>
          </cell>
          <cell r="AD269" t="str">
            <v>Other Validation OK</v>
          </cell>
          <cell r="AE269" t="str">
            <v>Enumerations OK</v>
          </cell>
          <cell r="AF269" t="str">
            <v>#Unexpected Conditionality Found</v>
          </cell>
          <cell r="AG269" t="str">
            <v>Unique ID OK</v>
          </cell>
        </row>
        <row r="270">
          <cell r="A270">
            <v>5.0129999999999999</v>
          </cell>
          <cell r="B270">
            <v>269</v>
          </cell>
          <cell r="C270">
            <v>41940.489525462966</v>
          </cell>
          <cell r="D270" t="str">
            <v>Kerns, Heather (Contractor)</v>
          </cell>
          <cell r="E270">
            <v>5</v>
          </cell>
          <cell r="F270" t="str">
            <v>Assets</v>
          </cell>
          <cell r="G270" t="str">
            <v>5.3.4</v>
          </cell>
          <cell r="H270" t="str">
            <v>Asset - Owned Property Subject Propert indication</v>
          </cell>
          <cell r="K270" t="str">
            <v>MESSAGE/DEAL_SETS/DEAL_SET/DEALS/DEAL/ASSETS/ASSET/OWNED_PROPERTY/OWNED_PROPERTY_DETAIL</v>
          </cell>
          <cell r="L270" t="str">
            <v>Existing</v>
          </cell>
          <cell r="M270" t="str">
            <v>OWNED_PROPERTY_DETAIL</v>
          </cell>
          <cell r="N270" t="str">
            <v>OwnedPropertySubjectIndicator</v>
          </cell>
          <cell r="O270" t="str">
            <v>New</v>
          </cell>
          <cell r="P270" t="str">
            <v>#Unrecognized Data Point</v>
          </cell>
          <cell r="Q270" t="str">
            <v>When true indicates that the owned property is the subject property.</v>
          </cell>
          <cell r="R270" t="str">
            <v>New</v>
          </cell>
          <cell r="S270" t="str">
            <v>False
True</v>
          </cell>
          <cell r="T270" t="str">
            <v>R</v>
          </cell>
          <cell r="V270" t="str">
            <v>Boolean</v>
          </cell>
          <cell r="AA270" t="str">
            <v>//DEAL/ASSETS/ASSET/OWNED_PROPERTY/OWNED_PROPERTY_DETAIL</v>
          </cell>
          <cell r="AB270" t="str">
            <v>XPath Found In MISMO Model</v>
          </cell>
          <cell r="AC270" t="str">
            <v>#Unrecognized XPath / Data Point</v>
          </cell>
          <cell r="AD270" t="str">
            <v>Other Validation OK</v>
          </cell>
          <cell r="AE270" t="str">
            <v>Enumerations OK</v>
          </cell>
          <cell r="AF270" t="str">
            <v>Conditionality OK</v>
          </cell>
          <cell r="AG270" t="str">
            <v>Unique ID OK</v>
          </cell>
        </row>
        <row r="271">
          <cell r="A271">
            <v>5.0087000000000002</v>
          </cell>
          <cell r="B271">
            <v>270</v>
          </cell>
          <cell r="C271">
            <v>41934.344733796293</v>
          </cell>
          <cell r="D271" t="str">
            <v>Kerns, Heather (Contractor)</v>
          </cell>
          <cell r="E271">
            <v>5</v>
          </cell>
          <cell r="F271" t="str">
            <v>Assets</v>
          </cell>
          <cell r="G271" t="str">
            <v>5.3.5</v>
          </cell>
          <cell r="H271" t="str">
            <v>Current Use</v>
          </cell>
          <cell r="K271" t="str">
            <v>MESSAGE/DEAL_SETS/DEAL_SET/DEALS/DEAL/ASSETS/ASSET/OWNED_PROPERTY/PROPERTY/PROPERTY_DETAIL</v>
          </cell>
          <cell r="L271" t="str">
            <v>Existing</v>
          </cell>
          <cell r="M271" t="str">
            <v>PROPERTY_DETAIL</v>
          </cell>
          <cell r="N271" t="str">
            <v>PropertyCurrentUsageType</v>
          </cell>
          <cell r="O271" t="str">
            <v>Existing</v>
          </cell>
          <cell r="P271" t="str">
            <v>Specifies the current use of the property.</v>
          </cell>
          <cell r="Q271"/>
          <cell r="R271" t="str">
            <v>Existing</v>
          </cell>
          <cell r="S271" t="str">
            <v>Investment
Other
PrimaryResidence
SecondHome</v>
          </cell>
          <cell r="T271" t="str">
            <v>CR</v>
          </cell>
          <cell r="U271" t="str">
            <v>If Asset Owned Property exists</v>
          </cell>
          <cell r="V271" t="str">
            <v>Enumeration</v>
          </cell>
          <cell r="X271" t="str">
            <v>N/A</v>
          </cell>
          <cell r="AA271" t="str">
            <v>//DEAL/ASSETS/ASSET/OWNED_PROPERTY/PROPERTY/PROPERTY_DETAIL</v>
          </cell>
          <cell r="AB271" t="str">
            <v>XPath Found In MISMO Model</v>
          </cell>
          <cell r="AC271" t="str">
            <v>XPath Found In MISMO Model</v>
          </cell>
          <cell r="AD271" t="str">
            <v>Other Validation OK</v>
          </cell>
          <cell r="AE271" t="str">
            <v>Enumerations OK</v>
          </cell>
          <cell r="AF271" t="str">
            <v>Conditionality OK</v>
          </cell>
          <cell r="AG271" t="str">
            <v>Unique ID OK</v>
          </cell>
        </row>
        <row r="272">
          <cell r="A272">
            <v>5.0091000000000001</v>
          </cell>
          <cell r="B272">
            <v>271</v>
          </cell>
          <cell r="C272">
            <v>41940.640219907407</v>
          </cell>
          <cell r="D272" t="str">
            <v>Kerns, Heather (Contractor)</v>
          </cell>
          <cell r="E272">
            <v>5</v>
          </cell>
          <cell r="F272" t="str">
            <v>Assets</v>
          </cell>
          <cell r="G272" t="str">
            <v>5.3.5</v>
          </cell>
          <cell r="H272" t="str">
            <v>Current Use</v>
          </cell>
          <cell r="K272" t="str">
            <v>MESSAGE/DEAL_SETS/DEAL_SET/DEALS/DEAL/ASSETS/ASSET/OWNED_PROPERTY/PROPERTY/PROPERTY_DETAIL</v>
          </cell>
          <cell r="L272" t="str">
            <v>Existing</v>
          </cell>
          <cell r="M272" t="str">
            <v>PROPERTY_DETAIL</v>
          </cell>
          <cell r="N272" t="str">
            <v>PropertyCurrentUsageTypeOtherDescription</v>
          </cell>
          <cell r="O272" t="str">
            <v>Existing</v>
          </cell>
          <cell r="P272" t="str">
            <v>A free-form text field used to collect additional information when Other is selected for Property Current Usage Type.</v>
          </cell>
          <cell r="Q272"/>
          <cell r="R272" t="str">
            <v>Existing</v>
          </cell>
          <cell r="T272" t="str">
            <v>CR</v>
          </cell>
          <cell r="U272" t="str">
            <v>If propertyCurrentUsageType = "Other"</v>
          </cell>
          <cell r="V272" t="str">
            <v>String</v>
          </cell>
          <cell r="X272" t="str">
            <v>N/A</v>
          </cell>
          <cell r="AA272" t="str">
            <v>//DEAL/ASSETS/ASSET/OWNED_PROPERTY/PROPERTY/PROPERTY_DETAIL</v>
          </cell>
          <cell r="AB272" t="str">
            <v>XPath Found In MISMO Model</v>
          </cell>
          <cell r="AC272" t="str">
            <v>XPath Found In MISMO Model</v>
          </cell>
          <cell r="AD272" t="str">
            <v>Other Validation OK</v>
          </cell>
          <cell r="AE272" t="str">
            <v>Enumerations OK</v>
          </cell>
          <cell r="AF272" t="str">
            <v>Conditionality OK</v>
          </cell>
          <cell r="AG272" t="str">
            <v>Unique ID OK</v>
          </cell>
        </row>
        <row r="273">
          <cell r="A273">
            <v>5.0091999999999999</v>
          </cell>
          <cell r="B273">
            <v>272</v>
          </cell>
          <cell r="C273">
            <v>41940.640625</v>
          </cell>
          <cell r="D273" t="str">
            <v>Kerns, Heather (Contractor)</v>
          </cell>
          <cell r="E273">
            <v>5</v>
          </cell>
          <cell r="F273" t="str">
            <v>Assets</v>
          </cell>
          <cell r="G273" t="str">
            <v>5.3.6</v>
          </cell>
          <cell r="H273" t="str">
            <v>Property Status</v>
          </cell>
          <cell r="K273" t="str">
            <v>MESSAGE/DEAL_SETS/DEAL_SET/DEALS/DEAL/ASSETS/ASSET/OWNED_PROPERTY/OWNED_PROPERTY_DETAIL</v>
          </cell>
          <cell r="L273" t="str">
            <v>Existing</v>
          </cell>
          <cell r="M273" t="str">
            <v>OWNED_PROPERTY_DETAIL</v>
          </cell>
          <cell r="N273" t="str">
            <v>OwnedPropertyDispositionStatusType</v>
          </cell>
          <cell r="O273" t="str">
            <v>Existing</v>
          </cell>
          <cell r="P273" t="str">
            <v>The applicants intended disposition of an owned real property. One source of this data is the URLA in Section VI (Schedule of Real Estate Owned).</v>
          </cell>
          <cell r="Q273" t="str">
            <v>The applicants intended disposition of an owned real property. One source of this data is the URLA in Section VI (Schedule of Real Estate Owned).</v>
          </cell>
          <cell r="R273" t="str">
            <v>Modify</v>
          </cell>
          <cell r="S273" t="str">
            <v>PendingSale
RetainForRental
Sold</v>
          </cell>
          <cell r="T273" t="str">
            <v>CR</v>
          </cell>
          <cell r="U273" t="str">
            <v>If Asset Owned Property exists</v>
          </cell>
          <cell r="V273" t="str">
            <v>Enumeration</v>
          </cell>
          <cell r="W273" t="str">
            <v>10/28:  Review Enum Tab, changed the Retained for Rental to just Retained.</v>
          </cell>
          <cell r="X273" t="str">
            <v>N/A</v>
          </cell>
          <cell r="AA273" t="str">
            <v>//DEAL/ASSETS/ASSET/OWNED_PROPERTY/OWNED_PROPERTY_DETAIL</v>
          </cell>
          <cell r="AB273" t="str">
            <v>XPath Found In MISMO Model</v>
          </cell>
          <cell r="AC273" t="str">
            <v>XPath Found In MISMO Model</v>
          </cell>
          <cell r="AD273" t="str">
            <v>Other Validation OK</v>
          </cell>
          <cell r="AE273" t="str">
            <v>Enumerations OK</v>
          </cell>
          <cell r="AF273" t="str">
            <v>Conditionality OK</v>
          </cell>
          <cell r="AG273" t="str">
            <v>Unique ID OK</v>
          </cell>
        </row>
        <row r="274">
          <cell r="A274">
            <v>5.0095999999999998</v>
          </cell>
          <cell r="B274">
            <v>273</v>
          </cell>
          <cell r="C274">
            <v>41934.345937500002</v>
          </cell>
          <cell r="D274" t="str">
            <v>Kerns, Heather (Contractor)</v>
          </cell>
          <cell r="E274">
            <v>5</v>
          </cell>
          <cell r="F274" t="str">
            <v>Assets</v>
          </cell>
          <cell r="G274" t="str">
            <v>5.3.7</v>
          </cell>
          <cell r="H274" t="str">
            <v>Future Use</v>
          </cell>
          <cell r="K274" t="str">
            <v>MESSAGE/DEAL_SETS/DEAL_SET/DEALS/DEAL/ASSETS/ASSET/OWNED_PROPERTY/PROPERTY/PROPERTY_DETAIL</v>
          </cell>
          <cell r="L274" t="str">
            <v>Existing</v>
          </cell>
          <cell r="M274" t="str">
            <v>PROPERTY_DETAIL</v>
          </cell>
          <cell r="N274" t="str">
            <v>PropertyIntendedUsageType</v>
          </cell>
          <cell r="O274" t="str">
            <v>Modify</v>
          </cell>
          <cell r="P274" t="str">
            <v>Specifies the usage intention of the borrower for the property.</v>
          </cell>
          <cell r="R274" t="str">
            <v>Existing</v>
          </cell>
          <cell r="S274" t="str">
            <v>Investment
Other
PrimaryResidence
SecondHome</v>
          </cell>
          <cell r="T274" t="str">
            <v>CR</v>
          </cell>
          <cell r="U274" t="str">
            <v xml:space="preserve">If OwnedPropertyDispositionStatusType = "Retained" </v>
          </cell>
          <cell r="V274" t="str">
            <v>Enumeration</v>
          </cell>
          <cell r="X274" t="str">
            <v>N/A</v>
          </cell>
          <cell r="AA274" t="str">
            <v>//DEAL/ASSETS/ASSET/OWNED_PROPERTY/PROPERTY/PROPERTY_DETAIL</v>
          </cell>
          <cell r="AB274" t="str">
            <v>XPath Found In MISMO Model</v>
          </cell>
          <cell r="AC274" t="str">
            <v>#Unrecognized XPath / Data Point</v>
          </cell>
          <cell r="AD274" t="str">
            <v>Other Validation OK</v>
          </cell>
          <cell r="AE274" t="str">
            <v>Enumerations OK</v>
          </cell>
          <cell r="AF274" t="str">
            <v>Conditionality OK</v>
          </cell>
          <cell r="AG274" t="str">
            <v>Unique ID OK</v>
          </cell>
        </row>
        <row r="275">
          <cell r="A275">
            <v>5.01</v>
          </cell>
          <cell r="B275">
            <v>274</v>
          </cell>
          <cell r="C275">
            <v>41940.640694444446</v>
          </cell>
          <cell r="D275" t="str">
            <v>Kerns, Heather (Contractor)</v>
          </cell>
          <cell r="E275">
            <v>5</v>
          </cell>
          <cell r="F275" t="str">
            <v>Assets</v>
          </cell>
          <cell r="G275" t="str">
            <v>5.3.7</v>
          </cell>
          <cell r="H275" t="str">
            <v>Future Use</v>
          </cell>
          <cell r="K275" t="str">
            <v>MESSAGE/DEAL_SETS/DEAL_SET/DEALS/DEAL/ASSETS/ASSET/OWNED_PROPERTY/PROPERTY/PROPERTY_DETAIL</v>
          </cell>
          <cell r="L275" t="str">
            <v>Existing</v>
          </cell>
          <cell r="M275" t="str">
            <v>PROPERTY_DETAIL</v>
          </cell>
          <cell r="N275" t="str">
            <v>PropertyIntendedUsageTypeOtherDescription</v>
          </cell>
          <cell r="O275" t="str">
            <v>New</v>
          </cell>
          <cell r="P275" t="str">
            <v>#Unrecognized Data Point</v>
          </cell>
          <cell r="Q275" t="str">
            <v>A free form text describing the intended usage of the property.</v>
          </cell>
          <cell r="R275" t="str">
            <v>New</v>
          </cell>
          <cell r="T275" t="str">
            <v>CR</v>
          </cell>
          <cell r="U275" t="str">
            <v>If PropertyIntendedUsageType = "Other"</v>
          </cell>
          <cell r="V275" t="str">
            <v>String</v>
          </cell>
          <cell r="X275" t="str">
            <v>N/A</v>
          </cell>
          <cell r="AA275" t="str">
            <v>//DEAL/ASSETS/ASSET/OWNED_PROPERTY/PROPERTY/PROPERTY_DETAIL</v>
          </cell>
          <cell r="AB275" t="str">
            <v>XPath Found In MISMO Model</v>
          </cell>
          <cell r="AC275" t="str">
            <v>#Unrecognized XPath / Data Point</v>
          </cell>
          <cell r="AD275" t="str">
            <v>Other Validation OK</v>
          </cell>
          <cell r="AE275" t="str">
            <v>Enumerations OK</v>
          </cell>
          <cell r="AF275" t="str">
            <v>Conditionality OK</v>
          </cell>
          <cell r="AG275" t="str">
            <v>Unique ID OK</v>
          </cell>
        </row>
        <row r="276">
          <cell r="A276">
            <v>5.0110999999999999</v>
          </cell>
          <cell r="B276">
            <v>275</v>
          </cell>
          <cell r="C276">
            <v>41940.640763888892</v>
          </cell>
          <cell r="D276" t="str">
            <v>Kerns, Heather (Contractor)</v>
          </cell>
          <cell r="E276">
            <v>5</v>
          </cell>
          <cell r="F276" t="str">
            <v>Assets</v>
          </cell>
          <cell r="G276" t="str">
            <v>5.3.8</v>
          </cell>
          <cell r="H276" t="str">
            <v>Present Market Value</v>
          </cell>
          <cell r="K276" t="str">
            <v>MESSAGE/DEAL_SETS/DEAL_SET/DEALS/DEAL/ASSETS/ASSET/OWNED_PROPERTY/PROPERTY/PROPERTY_DETAIL</v>
          </cell>
          <cell r="L276" t="str">
            <v>Existing</v>
          </cell>
          <cell r="M276" t="str">
            <v>PROPERTY_DETAIL</v>
          </cell>
          <cell r="N276" t="str">
            <v>PropertyEstimatedValueAmount</v>
          </cell>
          <cell r="O276" t="str">
            <v>Existing</v>
          </cell>
          <cell r="P276" t="str">
            <v>A statement of the estimated present market value of the property that is from the borrower or loan originator.</v>
          </cell>
          <cell r="Q276"/>
          <cell r="R276" t="str">
            <v>Existing</v>
          </cell>
          <cell r="T276" t="str">
            <v>CR</v>
          </cell>
          <cell r="U276" t="str">
            <v xml:space="preserve">If OwnedPropertyDispositionStatusType = "Retained" </v>
          </cell>
          <cell r="V276" t="str">
            <v>Amount</v>
          </cell>
          <cell r="X276" t="str">
            <v>N/A</v>
          </cell>
          <cell r="AA276" t="str">
            <v>//DEAL/ASSETS/ASSET/OWNED_PROPERTY/PROPERTY/PROPERTY_DETAIL</v>
          </cell>
          <cell r="AB276" t="str">
            <v>XPath Found In MISMO Model</v>
          </cell>
          <cell r="AC276" t="str">
            <v>XPath Found In MISMO Model</v>
          </cell>
          <cell r="AD276" t="str">
            <v>Other Validation OK</v>
          </cell>
          <cell r="AE276" t="str">
            <v>Enumerations OK</v>
          </cell>
          <cell r="AF276" t="str">
            <v>Conditionality OK</v>
          </cell>
          <cell r="AG276" t="str">
            <v>Unique ID OK</v>
          </cell>
        </row>
        <row r="277">
          <cell r="A277">
            <v>5.0111999999999997</v>
          </cell>
          <cell r="B277">
            <v>276</v>
          </cell>
          <cell r="C277">
            <v>41940.640810185185</v>
          </cell>
          <cell r="D277" t="str">
            <v>Kerns, Heather (Contractor)</v>
          </cell>
          <cell r="E277">
            <v>5</v>
          </cell>
          <cell r="F277" t="str">
            <v>Assets</v>
          </cell>
          <cell r="G277" t="str">
            <v>5.3.8</v>
          </cell>
          <cell r="H277" t="str">
            <v>Present Market Value</v>
          </cell>
          <cell r="K277" t="str">
            <v>MESSAGE/DEAL_SETS/DEAL_SET/DEALS/DEAL/ASSETS/ASSET/OWNED_PROPERTY/PROPERTY/SALES_CONTRACTS/SALES_CONTRACT</v>
          </cell>
          <cell r="L277" t="str">
            <v>Existing</v>
          </cell>
          <cell r="M277" t="str">
            <v>SALES_CONTRACT</v>
          </cell>
          <cell r="N277" t="str">
            <v>SalesContractAmount</v>
          </cell>
          <cell r="O277" t="str">
            <v>Existing</v>
          </cell>
          <cell r="P277" t="str">
            <v>The amount of money the contract is for.</v>
          </cell>
          <cell r="Q277"/>
          <cell r="R277" t="str">
            <v>Existing</v>
          </cell>
          <cell r="T277" t="str">
            <v>CR</v>
          </cell>
          <cell r="U277" t="str">
            <v>If OwnedPropertyDispositionStatusType = "PendingSale" OR "Sold"</v>
          </cell>
          <cell r="V277" t="str">
            <v>Amount</v>
          </cell>
          <cell r="X277" t="str">
            <v>N/A</v>
          </cell>
          <cell r="AA277" t="str">
            <v>//DEAL/ASSETS/ASSET/OWNED_PROPERTY/PROPERTY/SALES_CONTRACTS/SALES_CONTRACT</v>
          </cell>
          <cell r="AB277" t="str">
            <v>XPath Found In MISMO Model</v>
          </cell>
          <cell r="AC277" t="str">
            <v>#Unrecognized XPath / Data Point</v>
          </cell>
          <cell r="AD277" t="str">
            <v>Other Validation OK</v>
          </cell>
          <cell r="AE277" t="str">
            <v>Enumerations OK</v>
          </cell>
          <cell r="AF277" t="str">
            <v>Conditionality OK</v>
          </cell>
          <cell r="AG277" t="str">
            <v>Unique ID OK</v>
          </cell>
        </row>
        <row r="278">
          <cell r="A278">
            <v>5.0113000000000003</v>
          </cell>
          <cell r="B278">
            <v>277</v>
          </cell>
          <cell r="C278">
            <v>41934.348310185182</v>
          </cell>
          <cell r="D278" t="str">
            <v>Kerns, Heather (Contractor)</v>
          </cell>
          <cell r="E278">
            <v>5</v>
          </cell>
          <cell r="F278" t="str">
            <v>Assets</v>
          </cell>
          <cell r="G278" t="str">
            <v>5.3.9</v>
          </cell>
          <cell r="H278" t="str">
            <v>Monthly Gross Rental Income</v>
          </cell>
          <cell r="K278" t="str">
            <v>MESSAGE/DEAL_SETS/DEAL_SET/DEALS/DEAL/ASSETS/ASSET/OWNED_PROPERTY/OWNED_PROPERTY_DETAIL</v>
          </cell>
          <cell r="L278" t="str">
            <v>Existing</v>
          </cell>
          <cell r="M278" t="str">
            <v>OWNED_PROPERTY_DETAIL</v>
          </cell>
          <cell r="N278" t="str">
            <v>OwnedPropertyRentalIncomeGrossAmount</v>
          </cell>
          <cell r="O278" t="str">
            <v>Existing</v>
          </cell>
          <cell r="P278" t="str">
            <v>The amount of revenue generated by the owned property from rent on a monthly basis.</v>
          </cell>
          <cell r="Q278"/>
          <cell r="R278" t="str">
            <v>Existing</v>
          </cell>
          <cell r="T278" t="str">
            <v>CR</v>
          </cell>
          <cell r="U278" t="str">
            <v>If propertyCurrentUsageType = "Investment"</v>
          </cell>
          <cell r="V278" t="str">
            <v>Amount</v>
          </cell>
          <cell r="X278" t="str">
            <v>N/A</v>
          </cell>
          <cell r="AA278" t="str">
            <v>//DEAL/ASSETS/ASSET/OWNED_PROPERTY/OWNED_PROPERTY_DETAIL</v>
          </cell>
          <cell r="AB278" t="str">
            <v>XPath Found In MISMO Model</v>
          </cell>
          <cell r="AC278" t="str">
            <v>XPath Found In MISMO Model</v>
          </cell>
          <cell r="AD278" t="str">
            <v>Other Validation OK</v>
          </cell>
          <cell r="AE278" t="str">
            <v>Enumerations OK</v>
          </cell>
          <cell r="AF278" t="str">
            <v>Conditionality OK</v>
          </cell>
          <cell r="AG278" t="str">
            <v>Unique ID OK</v>
          </cell>
        </row>
        <row r="279">
          <cell r="A279">
            <v>5.0179999999999998</v>
          </cell>
          <cell r="B279">
            <v>278</v>
          </cell>
          <cell r="C279">
            <v>41940.500960648147</v>
          </cell>
          <cell r="D279" t="str">
            <v>Kerns, Heather (Contractor)</v>
          </cell>
          <cell r="E279">
            <v>5</v>
          </cell>
          <cell r="F279" t="str">
            <v>Assets</v>
          </cell>
          <cell r="G279" t="str">
            <v>5.3.10</v>
          </cell>
          <cell r="H279" t="str">
            <v>Total Monthly Gross Rental Income</v>
          </cell>
          <cell r="K279" t="str">
            <v>MESSAGE/DEAL_SETS/DEAL_SET/DEALS/DEAL/ASSETS/ASSET/OWNED_PROPERTIES/OWNED_PROPERTY_SUMMARY
**For all Owned Property containers must add in the Owned Properties new container**</v>
          </cell>
          <cell r="L279" t="str">
            <v>New</v>
          </cell>
          <cell r="M279" t="str">
            <v>OWNED_PROPERTY_SUMMARY
**For all Owned Property containers must add in the Owned Properties new container**</v>
          </cell>
          <cell r="N279" t="str">
            <v>OwnedPropertyTotalPresentMarketValueAmount</v>
          </cell>
          <cell r="O279" t="str">
            <v>New</v>
          </cell>
          <cell r="P279" t="str">
            <v>#Unrecognized Data Point</v>
          </cell>
          <cell r="Q279" t="str">
            <v>The total dollar amount of all Owned Property present market value.</v>
          </cell>
          <cell r="R279" t="str">
            <v>New</v>
          </cell>
          <cell r="T279" t="str">
            <v>CR</v>
          </cell>
          <cell r="U279" t="str">
            <v>If PropertyEstimatedValueAmount &gt; 0 OR SalesContractAmount &gt; 0</v>
          </cell>
          <cell r="V279" t="str">
            <v>Amount</v>
          </cell>
          <cell r="AA279" t="str">
            <v>//DEAL/ASSETS/ASSET/OWNED_PROPERTIES/OWNED_PROPERTY_SUMMARY
**For all Owned Property containers must add in the Owned Properties new container**</v>
          </cell>
          <cell r="AB279" t="str">
            <v>#Unrecognized XPath</v>
          </cell>
          <cell r="AC279" t="str">
            <v>#Unrecognized XPath / Data Point</v>
          </cell>
          <cell r="AD279" t="str">
            <v>Other Validation OK</v>
          </cell>
          <cell r="AE279" t="str">
            <v>Enumerations OK</v>
          </cell>
          <cell r="AF279" t="str">
            <v>Conditionality OK</v>
          </cell>
          <cell r="AG279" t="str">
            <v>Unique ID OK</v>
          </cell>
        </row>
        <row r="280">
          <cell r="A280">
            <v>5.0118</v>
          </cell>
          <cell r="B280">
            <v>279</v>
          </cell>
          <cell r="C280">
            <v>41940.502280092594</v>
          </cell>
          <cell r="D280" t="str">
            <v>Kerns, Heather (Contractor)</v>
          </cell>
          <cell r="E280">
            <v>5</v>
          </cell>
          <cell r="F280" t="str">
            <v>Assets</v>
          </cell>
          <cell r="G280" t="str">
            <v>5.3.11</v>
          </cell>
          <cell r="H280" t="str">
            <v>Monthly Net Rental Income</v>
          </cell>
          <cell r="K280" t="str">
            <v xml:space="preserve">MESSAGE/DEAL_SETS/DEAL_SET/DEALS/DEAL/ASSETS/ASSET/OWNED_PROPERTIES/OWNED_PROPERTY_SUMMARY
</v>
          </cell>
          <cell r="L280" t="str">
            <v>New</v>
          </cell>
          <cell r="M280" t="str">
            <v xml:space="preserve">OWNED_PROPERTY_SUMMARY
</v>
          </cell>
          <cell r="N280" t="str">
            <v>OwnedPropertyTotalGrossRentalIncomeAmount</v>
          </cell>
          <cell r="O280" t="str">
            <v>New</v>
          </cell>
          <cell r="P280" t="str">
            <v>#Unrecognized Data Point</v>
          </cell>
          <cell r="Q280" t="str">
            <v xml:space="preserve">The total gross dollar amount of all Owned rental property. </v>
          </cell>
          <cell r="R280" t="str">
            <v>New</v>
          </cell>
          <cell r="T280" t="str">
            <v>CR</v>
          </cell>
          <cell r="U280" t="str">
            <v>If OwnedPropertyRentalIncomeGrossAmount &gt; 0</v>
          </cell>
          <cell r="V280" t="str">
            <v>Amount</v>
          </cell>
          <cell r="X280" t="str">
            <v>N/A</v>
          </cell>
          <cell r="AA280" t="str">
            <v xml:space="preserve">//DEAL/ASSETS/ASSET/OWNED_PROPERTIES/OWNED_PROPERTY_SUMMARY
</v>
          </cell>
          <cell r="AB280" t="str">
            <v>#Unrecognized XPath</v>
          </cell>
          <cell r="AC280" t="str">
            <v>#Unrecognized XPath / Data Point</v>
          </cell>
          <cell r="AD280" t="str">
            <v>Other Validation OK</v>
          </cell>
          <cell r="AE280" t="str">
            <v>Enumerations OK</v>
          </cell>
          <cell r="AF280" t="str">
            <v>Conditionality OK</v>
          </cell>
          <cell r="AG280" t="str">
            <v>Unique ID OK</v>
          </cell>
        </row>
        <row r="281">
          <cell r="A281">
            <v>6.0110999999999999</v>
          </cell>
          <cell r="B281">
            <v>280</v>
          </cell>
          <cell r="C281">
            <v>41934.355243055557</v>
          </cell>
          <cell r="D281" t="str">
            <v>Kerns, Heather (Contractor)</v>
          </cell>
          <cell r="E281" t="str">
            <v>#Unexpected Form Label ID</v>
          </cell>
          <cell r="G281">
            <v>6</v>
          </cell>
          <cell r="H281" t="str">
            <v>Liabilities</v>
          </cell>
          <cell r="AD281" t="str">
            <v>Other Validation OK</v>
          </cell>
          <cell r="AG281" t="str">
            <v>Unique ID OK</v>
          </cell>
        </row>
        <row r="282">
          <cell r="A282">
            <v>6.0156999999999998</v>
          </cell>
          <cell r="B282">
            <v>281</v>
          </cell>
          <cell r="C282">
            <v>41934.355416666665</v>
          </cell>
          <cell r="D282" t="str">
            <v>Kerns, Heather (Contractor)</v>
          </cell>
          <cell r="E282">
            <v>6</v>
          </cell>
          <cell r="F282" t="str">
            <v>Liabilities</v>
          </cell>
          <cell r="G282" t="str">
            <v>6.1.2</v>
          </cell>
          <cell r="H282" t="str">
            <v>ARC Role associated to the REO Property - Xlink using the liability type to the property information in Asset.</v>
          </cell>
          <cell r="P282" t="str">
            <v>#Unrecognized Data Point</v>
          </cell>
          <cell r="Q282" t="str">
            <v>**Need to add in how we are identifying a property that is the subject property. ***</v>
          </cell>
          <cell r="V282" t="str">
            <v>#Unrecognized MISMO Class Word</v>
          </cell>
          <cell r="AC282" t="str">
            <v>#Unable To Evaluate</v>
          </cell>
          <cell r="AD282" t="str">
            <v>Other Validation OK</v>
          </cell>
          <cell r="AG282" t="str">
            <v>Unique ID OK</v>
          </cell>
        </row>
        <row r="283">
          <cell r="A283">
            <v>6.0096999999999996</v>
          </cell>
          <cell r="B283">
            <v>282</v>
          </cell>
          <cell r="C283">
            <v>41940.53266203704</v>
          </cell>
          <cell r="D283" t="str">
            <v>Kerns, Heather (Contractor)</v>
          </cell>
          <cell r="E283">
            <v>6</v>
          </cell>
          <cell r="F283" t="str">
            <v>Liabilities</v>
          </cell>
          <cell r="G283" t="str">
            <v>6.1.1</v>
          </cell>
          <cell r="H283" t="str">
            <v>Borrower Associated to Liability (B1/B2)</v>
          </cell>
          <cell r="K283" t="str">
            <v>MESSAGE/DEAL_SETS/DEAL_SET/DEALS/DEAL/PARTIES/PARTY=Borrower</v>
          </cell>
          <cell r="L283" t="str">
            <v>Existing</v>
          </cell>
          <cell r="M283" t="str">
            <v>PARTY=Borrower</v>
          </cell>
          <cell r="N283" t="str">
            <v>SequenceNumber</v>
          </cell>
          <cell r="O283" t="str">
            <v>Existing</v>
          </cell>
          <cell r="P283" t="str">
            <v>An integer value used to provide an order to multi-instance sibling elements. The value must be unique for each sibling element.</v>
          </cell>
          <cell r="AA283" t="str">
            <v>//DEAL/PARTIES/PARTY=Borrower</v>
          </cell>
          <cell r="AB283" t="str">
            <v>#Unrecognized XPath</v>
          </cell>
          <cell r="AC283" t="str">
            <v>#Unrecognized XPath / Data Point</v>
          </cell>
          <cell r="AD283" t="str">
            <v>Other Validation OK</v>
          </cell>
          <cell r="AG283" t="str">
            <v>Unique ID OK</v>
          </cell>
        </row>
        <row r="284">
          <cell r="A284">
            <v>6.0011999999999999</v>
          </cell>
          <cell r="B284">
            <v>283</v>
          </cell>
          <cell r="C284">
            <v>41940.53634259259</v>
          </cell>
          <cell r="D284" t="str">
            <v>Kerns, Heather (Contractor)</v>
          </cell>
          <cell r="E284">
            <v>6</v>
          </cell>
          <cell r="F284" t="str">
            <v>Liabilities</v>
          </cell>
          <cell r="G284" t="str">
            <v>6.1.3</v>
          </cell>
          <cell r="H284" t="str">
            <v>Creditor Name</v>
          </cell>
          <cell r="K284" t="str">
            <v>MESSAGE/DEAL_SETS/DEAL_SET/DEALS/DEAL/LIABILITIES/LIABILITY/LIABILITY_HOLDER/NAME</v>
          </cell>
          <cell r="L284" t="str">
            <v>Existing</v>
          </cell>
          <cell r="M284" t="str">
            <v>NAME</v>
          </cell>
          <cell r="N284" t="str">
            <v>FullName</v>
          </cell>
          <cell r="O284" t="str">
            <v>Existing</v>
          </cell>
          <cell r="P284" t="str">
            <v>The unparsed name of either an individual or a legal entity.</v>
          </cell>
          <cell r="Q284"/>
          <cell r="R284" t="str">
            <v>Existing</v>
          </cell>
          <cell r="T284" t="str">
            <v>CR</v>
          </cell>
          <cell r="U284" t="str">
            <v>If Borrower has other Real Estate Owned property.</v>
          </cell>
          <cell r="V284" t="str">
            <v>String</v>
          </cell>
          <cell r="X284" t="str">
            <v>N/A</v>
          </cell>
          <cell r="AA284" t="str">
            <v>//DEAL/LIABILITIES/LIABILITY/LIABILITY_HOLDER/NAME</v>
          </cell>
          <cell r="AB284" t="str">
            <v>XPath Found In MISMO Model</v>
          </cell>
          <cell r="AC284" t="str">
            <v>#Manual Validation Required</v>
          </cell>
          <cell r="AD284" t="str">
            <v>Other Validation OK</v>
          </cell>
          <cell r="AE284" t="str">
            <v>Enumerations OK</v>
          </cell>
          <cell r="AF284" t="str">
            <v>Conditionality OK</v>
          </cell>
          <cell r="AG284" t="str">
            <v>Unique ID OK</v>
          </cell>
        </row>
        <row r="285">
          <cell r="A285">
            <v>6.0014000000000003</v>
          </cell>
          <cell r="B285">
            <v>284</v>
          </cell>
          <cell r="C285">
            <v>41940.536203703705</v>
          </cell>
          <cell r="D285" t="str">
            <v>Kerns, Heather (Contractor)</v>
          </cell>
          <cell r="E285">
            <v>6</v>
          </cell>
          <cell r="F285" t="str">
            <v>Liabilities</v>
          </cell>
          <cell r="G285" t="str">
            <v>6.1.4</v>
          </cell>
          <cell r="H285" t="str">
            <v>Closed Ended | Open Ended:  Identifies if the account is a mortgage or HELOC</v>
          </cell>
          <cell r="K285" t="str">
            <v>MESSAGE/DEAL_SETS/DEAL_SET/DEALS/DEAL/LIABILITIES/LIABILITY/LIABILITY_DETAIL</v>
          </cell>
          <cell r="L285" t="str">
            <v>Existing</v>
          </cell>
          <cell r="M285" t="str">
            <v>LIABILITY_DETAIL</v>
          </cell>
          <cell r="N285" t="str">
            <v>LiabilityType</v>
          </cell>
          <cell r="O285" t="str">
            <v>Existing</v>
          </cell>
          <cell r="P285" t="str">
            <v>Specifies the general names (types) of items commonly listed as liabilities of the borrower in a mortgage loan transaction.</v>
          </cell>
          <cell r="R285" t="str">
            <v>Existing</v>
          </cell>
          <cell r="S285" t="str">
            <v>HELOC
MortgageLoan</v>
          </cell>
          <cell r="T285" t="str">
            <v>CR</v>
          </cell>
          <cell r="U285" t="str">
            <v>If Borrower has other Real Estate Owned property.</v>
          </cell>
          <cell r="V285" t="str">
            <v>Enumeration</v>
          </cell>
          <cell r="X285" t="str">
            <v>N/A</v>
          </cell>
          <cell r="AA285" t="str">
            <v>//DEAL/LIABILITIES/LIABILITY/LIABILITY_DETAIL</v>
          </cell>
          <cell r="AB285" t="str">
            <v>XPath Found In MISMO Model</v>
          </cell>
          <cell r="AC285" t="str">
            <v>XPath Found In MISMO Model</v>
          </cell>
          <cell r="AD285" t="str">
            <v>Other Validation OK</v>
          </cell>
          <cell r="AE285" t="str">
            <v>Enumerations OK</v>
          </cell>
          <cell r="AF285" t="str">
            <v>Conditionality OK</v>
          </cell>
          <cell r="AG285" t="str">
            <v>Unique ID OK</v>
          </cell>
        </row>
        <row r="286">
          <cell r="A286">
            <v>6.0205000000000002</v>
          </cell>
          <cell r="B286">
            <v>285</v>
          </cell>
          <cell r="C286">
            <v>41940.650358796294</v>
          </cell>
          <cell r="D286" t="str">
            <v>Kerns, Heather (Contractor)</v>
          </cell>
          <cell r="E286">
            <v>6</v>
          </cell>
          <cell r="F286" t="str">
            <v>Liabilities</v>
          </cell>
          <cell r="G286" t="str">
            <v>6.1.4</v>
          </cell>
          <cell r="H286" t="str">
            <v>Type of Mortgage</v>
          </cell>
          <cell r="K286" t="str">
            <v>MESSAGE/DEAL_SETS/DEAL_SET/DEALS/DEAL/LIABILITIES/LIABILITY/LIABILITY_DETAIL</v>
          </cell>
          <cell r="L286" t="str">
            <v>Existing</v>
          </cell>
          <cell r="M286" t="str">
            <v>LIABILITY_DETAIL</v>
          </cell>
          <cell r="N286" t="str">
            <v>LiabilityMortgageType</v>
          </cell>
          <cell r="O286" t="str">
            <v>New</v>
          </cell>
          <cell r="P286" t="str">
            <v>#Unrecognized Data Point</v>
          </cell>
          <cell r="Q286" t="str">
            <v>Specifies then Mortgage Type associated to the liability if liability type is a Mortgage Loan or a HELOC</v>
          </cell>
          <cell r="S286" t="str">
            <v>Conventional
FHA
LocalAgency
Other
publicAndIndianHousing
StateAgency
USDARuralDevelopment
VA</v>
          </cell>
          <cell r="U286" t="str">
            <v>If Borrower has other Real Estate Owned property.</v>
          </cell>
          <cell r="V286" t="str">
            <v>Enumeration</v>
          </cell>
          <cell r="AA286" t="str">
            <v>//DEAL/LIABILITIES/LIABILITY/LIABILITY_DETAIL</v>
          </cell>
          <cell r="AB286" t="str">
            <v>XPath Found In MISMO Model</v>
          </cell>
          <cell r="AC286" t="str">
            <v>#Unrecognized XPath / Data Point</v>
          </cell>
          <cell r="AD286" t="str">
            <v>Other Validation OK</v>
          </cell>
          <cell r="AE286" t="str">
            <v>#No Enumerations Listed</v>
          </cell>
          <cell r="AF286" t="str">
            <v>#Unexpected Conditionality Found</v>
          </cell>
          <cell r="AG286" t="str">
            <v>Unique ID OK</v>
          </cell>
        </row>
        <row r="287">
          <cell r="A287">
            <v>6.0012999999999996</v>
          </cell>
          <cell r="B287">
            <v>286</v>
          </cell>
          <cell r="C287">
            <v>41934.359178240738</v>
          </cell>
          <cell r="D287" t="str">
            <v>Kerns, Heather (Contractor)</v>
          </cell>
          <cell r="E287">
            <v>6</v>
          </cell>
          <cell r="F287" t="str">
            <v>Liabilities</v>
          </cell>
          <cell r="G287" t="str">
            <v>6.1.4</v>
          </cell>
          <cell r="H287" t="str">
            <v>Account Number</v>
          </cell>
          <cell r="K287" t="str">
            <v>MESSAGE/DEAL_SETS/DEAL_SET/DEALS/DEAL/LIABILITIES/LIABILITY/LIABILITY_DETAIL</v>
          </cell>
          <cell r="L287" t="str">
            <v>Existing</v>
          </cell>
          <cell r="M287" t="str">
            <v>LIABILITY_DETAIL</v>
          </cell>
          <cell r="N287" t="str">
            <v>LiabilityAccountIdentifier</v>
          </cell>
          <cell r="O287" t="str">
            <v>Existing</v>
          </cell>
          <cell r="P287" t="str">
            <v>A unique identifier of a borrowers liability. Collected on the URLA in Section VI (Liabilities).</v>
          </cell>
          <cell r="Q287" t="str">
            <v>A unique identifier of a borrowers liability. Collected on the URLA in Section VI (Liabilities).</v>
          </cell>
          <cell r="R287" t="str">
            <v>Modify</v>
          </cell>
          <cell r="T287" t="str">
            <v>CR</v>
          </cell>
          <cell r="U287" t="str">
            <v>If Borrower has other Real Estate Owned property.</v>
          </cell>
          <cell r="V287" t="str">
            <v>String</v>
          </cell>
          <cell r="X287" t="str">
            <v>N/A</v>
          </cell>
          <cell r="AA287" t="str">
            <v>//DEAL/LIABILITIES/LIABILITY/LIABILITY_DETAIL</v>
          </cell>
          <cell r="AB287" t="str">
            <v>XPath Found In MISMO Model</v>
          </cell>
          <cell r="AC287" t="str">
            <v>XPath Found In MISMO Model</v>
          </cell>
          <cell r="AD287" t="str">
            <v>Other Validation OK</v>
          </cell>
          <cell r="AE287" t="str">
            <v>Enumerations OK</v>
          </cell>
          <cell r="AF287" t="str">
            <v>Conditionality OK</v>
          </cell>
          <cell r="AG287" t="str">
            <v>Unique ID OK</v>
          </cell>
        </row>
        <row r="288">
          <cell r="A288">
            <v>6.0015999999999998</v>
          </cell>
          <cell r="B288">
            <v>287</v>
          </cell>
          <cell r="C288">
            <v>41940.640925925924</v>
          </cell>
          <cell r="D288" t="str">
            <v>Kerns, Heather (Contractor)</v>
          </cell>
          <cell r="E288">
            <v>6</v>
          </cell>
          <cell r="F288" t="str">
            <v>Liabilities</v>
          </cell>
          <cell r="G288" t="str">
            <v>6.1.5</v>
          </cell>
          <cell r="H288" t="str">
            <v>To be paid at or before closing</v>
          </cell>
          <cell r="K288" t="str">
            <v>MESSAGE/DEAL_SETS/DEAL_SET/DEALS/DEAL/LIABILITIES/LIABILITY/LIABILITY_DETAIL</v>
          </cell>
          <cell r="L288" t="str">
            <v>Existing</v>
          </cell>
          <cell r="M288" t="str">
            <v>LIABILITY_DETAIL</v>
          </cell>
          <cell r="N288" t="str">
            <v>LiabilityPayoffStatusIndicator</v>
          </cell>
          <cell r="O288" t="str">
            <v>Existing</v>
          </cell>
          <cell r="P288" t="str">
            <v>Identifies whether the liability will be paid at or before closing. Collected on the URLA in Section VI (Liabilities - Indicated By *).</v>
          </cell>
          <cell r="Q288" t="str">
            <v>When true, indicates that Identifies whether the liability will be paid off at or before closing. Collected on the URLA in Section VI (Liabilities - Indicated By *).</v>
          </cell>
          <cell r="R288" t="str">
            <v>Modify</v>
          </cell>
          <cell r="S288" t="str">
            <v>False
True</v>
          </cell>
          <cell r="T288" t="str">
            <v>CR</v>
          </cell>
          <cell r="U288" t="str">
            <v>If Borrower has other Real Estate Owned property.</v>
          </cell>
          <cell r="V288" t="str">
            <v>Boolean</v>
          </cell>
          <cell r="X288" t="str">
            <v>N/A</v>
          </cell>
          <cell r="AA288" t="str">
            <v>//DEAL/LIABILITIES/LIABILITY/LIABILITY_DETAIL</v>
          </cell>
          <cell r="AB288" t="str">
            <v>XPath Found In MISMO Model</v>
          </cell>
          <cell r="AC288" t="str">
            <v>XPath Found In MISMO Model</v>
          </cell>
          <cell r="AD288" t="str">
            <v>Other Validation OK</v>
          </cell>
          <cell r="AE288" t="str">
            <v>Enumerations OK</v>
          </cell>
          <cell r="AF288" t="str">
            <v>#Unexpected Conditionality Found</v>
          </cell>
          <cell r="AG288" t="str">
            <v>Unique ID OK</v>
          </cell>
        </row>
        <row r="289">
          <cell r="A289">
            <v>6.0019</v>
          </cell>
          <cell r="B289">
            <v>288</v>
          </cell>
          <cell r="C289">
            <v>41934.356053240743</v>
          </cell>
          <cell r="D289" t="str">
            <v>Kerns, Heather (Contractor)</v>
          </cell>
          <cell r="E289">
            <v>6</v>
          </cell>
          <cell r="F289" t="str">
            <v>Liabilities</v>
          </cell>
          <cell r="G289" t="str">
            <v>6.1.6</v>
          </cell>
          <cell r="H289" t="str">
            <v>Monthly Payment</v>
          </cell>
          <cell r="K289" t="str">
            <v>MESSAGE/DEAL_SETS/DEAL_SET/DEALS/DEAL/LIABILITIES/LIABILITY/LIABILITY_DETAIL</v>
          </cell>
          <cell r="L289" t="str">
            <v>Existing</v>
          </cell>
          <cell r="M289" t="str">
            <v>LIABILITY_DETAIL</v>
          </cell>
          <cell r="N289" t="str">
            <v>LiabilityMonthlyPaymentAmount</v>
          </cell>
          <cell r="O289" t="str">
            <v>Existing</v>
          </cell>
          <cell r="P289" t="str">
            <v>The dollar amount of the monthly payment required on borrowers Liability Type.</v>
          </cell>
          <cell r="Q289" t="str">
            <v>The dollar amount of the monthly payment required on borrowers Liability Type. Collected on the URLA in Section VI (Liabilities - Monthly Payment).</v>
          </cell>
          <cell r="R289" t="str">
            <v>Modify</v>
          </cell>
          <cell r="T289" t="str">
            <v>CR</v>
          </cell>
          <cell r="U289" t="str">
            <v>If Borrower has other Real Estate Owned property.</v>
          </cell>
          <cell r="V289" t="str">
            <v>Amount</v>
          </cell>
          <cell r="X289" t="str">
            <v>N/A</v>
          </cell>
          <cell r="AA289" t="str">
            <v>//DEAL/LIABILITIES/LIABILITY/LIABILITY_DETAIL</v>
          </cell>
          <cell r="AB289" t="str">
            <v>XPath Found In MISMO Model</v>
          </cell>
          <cell r="AC289" t="str">
            <v>XPath Found In MISMO Model</v>
          </cell>
          <cell r="AD289" t="str">
            <v>Other Validation OK</v>
          </cell>
          <cell r="AE289" t="str">
            <v>Enumerations OK</v>
          </cell>
          <cell r="AF289" t="str">
            <v>#Unexpected Conditionality Found</v>
          </cell>
          <cell r="AG289" t="str">
            <v>Unique ID OK</v>
          </cell>
        </row>
        <row r="290">
          <cell r="A290">
            <v>6.0019999999999998</v>
          </cell>
          <cell r="B290">
            <v>289</v>
          </cell>
          <cell r="C290">
            <v>41940.538437499999</v>
          </cell>
          <cell r="D290" t="str">
            <v>Kerns, Heather (Contractor)</v>
          </cell>
          <cell r="E290">
            <v>6</v>
          </cell>
          <cell r="F290" t="str">
            <v>Liabilities</v>
          </cell>
          <cell r="G290" t="str">
            <v>6.1.7</v>
          </cell>
          <cell r="H290" t="str">
            <v>Payment Incl Taxes &amp; Insurance</v>
          </cell>
          <cell r="K290" t="str">
            <v>MESSAGE/DEAL_SETS/DEAL_SET/DEALS/DEAL/LIABILITIES/LIABILITY/LIABILITY_DETAIL</v>
          </cell>
          <cell r="L290" t="str">
            <v>Existing</v>
          </cell>
          <cell r="M290" t="str">
            <v>LIABILITY_DETAIL</v>
          </cell>
          <cell r="N290" t="str">
            <v>LiabilityPaymentIncludesTaxesInsuranceIndicator</v>
          </cell>
          <cell r="O290" t="str">
            <v>New</v>
          </cell>
          <cell r="P290" t="str">
            <v>#Unrecognized Data Point</v>
          </cell>
          <cell r="Q290" t="str">
            <v xml:space="preserve">When true, the liability payment includes taxes and/or insurance in addition to principal and interest. </v>
          </cell>
          <cell r="R290" t="str">
            <v>New</v>
          </cell>
          <cell r="S290" t="str">
            <v>False
True</v>
          </cell>
          <cell r="T290" t="str">
            <v>CR</v>
          </cell>
          <cell r="U290" t="str">
            <v>If LiabilityMonthlyPaymentAmount &gt; 0</v>
          </cell>
          <cell r="V290" t="str">
            <v>Boolean</v>
          </cell>
          <cell r="X290" t="str">
            <v>N/A</v>
          </cell>
          <cell r="AA290" t="str">
            <v>//DEAL/LIABILITIES/LIABILITY/LIABILITY_DETAIL</v>
          </cell>
          <cell r="AB290" t="str">
            <v>XPath Found In MISMO Model</v>
          </cell>
          <cell r="AC290" t="str">
            <v>#Unrecognized XPath / Data Point</v>
          </cell>
          <cell r="AD290" t="str">
            <v>Other Validation OK</v>
          </cell>
          <cell r="AE290" t="str">
            <v>Enumerations OK</v>
          </cell>
          <cell r="AF290" t="str">
            <v>Conditionality OK</v>
          </cell>
          <cell r="AG290" t="str">
            <v>Unique ID OK</v>
          </cell>
        </row>
        <row r="291">
          <cell r="A291">
            <v>6.0094000000000003</v>
          </cell>
          <cell r="B291">
            <v>290</v>
          </cell>
          <cell r="C291">
            <v>41940.538715277777</v>
          </cell>
          <cell r="D291" t="str">
            <v>Kerns, Heather (Contractor)</v>
          </cell>
          <cell r="E291">
            <v>6</v>
          </cell>
          <cell r="F291" t="str">
            <v>Liabilities</v>
          </cell>
          <cell r="G291" t="str">
            <v>6.1.7</v>
          </cell>
          <cell r="H291" t="str">
            <v>Payment Incl Taxes &amp; Insurance</v>
          </cell>
          <cell r="K291" t="str">
            <v>MESSAGE/DEAL_SETS/DEAL_SET/DEALS/DEAL/LIABILITIES/LIABILITY/LIABILITY_DETAIL</v>
          </cell>
          <cell r="L291" t="str">
            <v>Existing</v>
          </cell>
          <cell r="M291" t="str">
            <v>LIABILITY_DETAIL</v>
          </cell>
          <cell r="N291" t="str">
            <v>LiabilityTaxAndInsurancePaymentAmount</v>
          </cell>
          <cell r="O291" t="str">
            <v>New</v>
          </cell>
          <cell r="P291" t="str">
            <v>#Unrecognized Data Point</v>
          </cell>
          <cell r="Q291" t="str">
            <v xml:space="preserve">The taxes,insurance, association due and other expenses not included in the total monthly amount. </v>
          </cell>
          <cell r="R291" t="str">
            <v>New</v>
          </cell>
          <cell r="T291" t="str">
            <v>CR</v>
          </cell>
          <cell r="U291" t="str">
            <v>If LiabilityMonthlyPaymentAmount &gt; 0</v>
          </cell>
          <cell r="V291" t="str">
            <v>Amount</v>
          </cell>
          <cell r="AA291" t="str">
            <v>//DEAL/LIABILITIES/LIABILITY/LIABILITY_DETAIL</v>
          </cell>
          <cell r="AB291" t="str">
            <v>XPath Found In MISMO Model</v>
          </cell>
          <cell r="AC291" t="str">
            <v>#Unrecognized XPath / Data Point</v>
          </cell>
          <cell r="AD291" t="str">
            <v>Other Validation OK</v>
          </cell>
          <cell r="AF291" t="str">
            <v>Conditionality OK</v>
          </cell>
          <cell r="AG291" t="str">
            <v>Unique ID OK</v>
          </cell>
        </row>
        <row r="292">
          <cell r="A292">
            <v>6.0021000000000004</v>
          </cell>
          <cell r="B292">
            <v>291</v>
          </cell>
          <cell r="C292">
            <v>41940.641099537039</v>
          </cell>
          <cell r="D292" t="str">
            <v>Kerns, Heather (Contractor)</v>
          </cell>
          <cell r="E292">
            <v>6</v>
          </cell>
          <cell r="F292" t="str">
            <v>Liabilities</v>
          </cell>
          <cell r="G292" t="str">
            <v>6.1.8</v>
          </cell>
          <cell r="H292" t="str">
            <v>Unpaid Balance</v>
          </cell>
          <cell r="K292" t="str">
            <v>MESSAGE/DEAL_SETS/DEAL_SET/DEALS/DEAL/LIABILITIES/LIABILITY/LIABILITY_DETAIL</v>
          </cell>
          <cell r="L292" t="str">
            <v>Existing</v>
          </cell>
          <cell r="M292" t="str">
            <v>LIABILITY_DETAIL</v>
          </cell>
          <cell r="N292" t="str">
            <v>LiabilityUnpaidBalanceAmount</v>
          </cell>
          <cell r="O292" t="str">
            <v>Existing</v>
          </cell>
          <cell r="P292" t="str">
            <v>The dollar amount of the current outstanding balance on borrowers Liability Type.</v>
          </cell>
          <cell r="Q292" t="str">
            <v>The dollar amount of the current outstanding balance on borrower's Liability Type. Collected on the URLA in Section VI (Liabilities - Unpaid Balance).</v>
          </cell>
          <cell r="R292" t="str">
            <v>Modify</v>
          </cell>
          <cell r="T292" t="str">
            <v>CR</v>
          </cell>
          <cell r="U292" t="str">
            <v>If Borrower has other Real Estate Owned property.</v>
          </cell>
          <cell r="V292" t="str">
            <v>Amount</v>
          </cell>
          <cell r="X292" t="str">
            <v>N/A</v>
          </cell>
          <cell r="AA292" t="str">
            <v>//DEAL/LIABILITIES/LIABILITY/LIABILITY_DETAIL</v>
          </cell>
          <cell r="AB292" t="str">
            <v>XPath Found In MISMO Model</v>
          </cell>
          <cell r="AC292" t="str">
            <v>XPath Found In MISMO Model</v>
          </cell>
          <cell r="AD292" t="str">
            <v>Other Validation OK</v>
          </cell>
          <cell r="AE292" t="str">
            <v>Enumerations OK</v>
          </cell>
          <cell r="AF292" t="str">
            <v>Conditionality OK</v>
          </cell>
          <cell r="AG292" t="str">
            <v>Unique ID OK</v>
          </cell>
        </row>
        <row r="293">
          <cell r="A293">
            <v>6.0095000000000001</v>
          </cell>
          <cell r="B293">
            <v>292</v>
          </cell>
          <cell r="C293">
            <v>41934.359976851854</v>
          </cell>
          <cell r="D293" t="str">
            <v>Kerns, Heather (Contractor)</v>
          </cell>
          <cell r="E293">
            <v>6</v>
          </cell>
          <cell r="F293" t="str">
            <v>Liabilities</v>
          </cell>
          <cell r="G293" t="str">
            <v>6.1.9</v>
          </cell>
          <cell r="H293" t="str">
            <v>Credit Limit</v>
          </cell>
          <cell r="K293" t="str">
            <v>MESSAGE/DEAL_SETS/DEAL_SET/DEALS/DEAL/LIABILITIES/LIABILITY/LIABILITY_DETAIL
Adding the information to the liability container</v>
          </cell>
          <cell r="L293" t="str">
            <v>Existing</v>
          </cell>
          <cell r="M293" t="str">
            <v xml:space="preserve">LIABILITY_DETAIL
</v>
          </cell>
          <cell r="N293" t="str">
            <v>LiabilityMaximumCreditLimitAmount</v>
          </cell>
          <cell r="O293" t="str">
            <v>New</v>
          </cell>
          <cell r="P293" t="str">
            <v>#Unrecognized Data Point</v>
          </cell>
          <cell r="Q293" t="str">
            <v>The dollar amount of the current credit limit of the liability reported by the liability holder.</v>
          </cell>
          <cell r="R293" t="str">
            <v>New</v>
          </cell>
          <cell r="T293" t="str">
            <v>CR</v>
          </cell>
          <cell r="U293" t="str">
            <v>If LiabilityType = HELOC</v>
          </cell>
          <cell r="V293" t="str">
            <v>Amount</v>
          </cell>
          <cell r="AA293" t="str">
            <v>//DEAL/LIABILITIES/LIABILITY/LIABILITY_DETAIL
Adding the information to the liability container</v>
          </cell>
          <cell r="AB293" t="str">
            <v>#Unrecognized XPath</v>
          </cell>
          <cell r="AC293" t="str">
            <v>#Unrecognized XPath / Data Point</v>
          </cell>
          <cell r="AD293" t="str">
            <v>Other Validation OK</v>
          </cell>
          <cell r="AF293" t="str">
            <v>Conditionality OK</v>
          </cell>
          <cell r="AG293" t="str">
            <v>Unique ID OK</v>
          </cell>
        </row>
        <row r="294">
          <cell r="A294">
            <v>6.0164</v>
          </cell>
          <cell r="B294">
            <v>293</v>
          </cell>
          <cell r="C294">
            <v>41934.416041666664</v>
          </cell>
          <cell r="D294" t="str">
            <v>Kerns, Heather (Contractor)</v>
          </cell>
          <cell r="E294">
            <v>6</v>
          </cell>
          <cell r="F294" t="str">
            <v>Liabilities</v>
          </cell>
          <cell r="G294" t="str">
            <v>6.1.10</v>
          </cell>
          <cell r="H294" t="str">
            <v>Total of All REO Monthly Payments</v>
          </cell>
          <cell r="K294" t="str">
            <v>MESSAGE/DEAL_SETS/DEAL_SET/DEALS/DEAL/LIABILITIES/LIABILITY_SUMMARY</v>
          </cell>
          <cell r="L294" t="str">
            <v>New</v>
          </cell>
          <cell r="M294" t="str">
            <v>LIABILITY_SUMMARY</v>
          </cell>
          <cell r="N294" t="str">
            <v>LiabilityTotalRealEstateOwnedMonthlyPaymentAmount</v>
          </cell>
          <cell r="O294" t="str">
            <v>New</v>
          </cell>
          <cell r="P294" t="str">
            <v>#Unrecognized Data Point</v>
          </cell>
          <cell r="Q294" t="str">
            <v>The total dollar amount of all real estate owned property monthly payments.</v>
          </cell>
          <cell r="R294" t="str">
            <v>New</v>
          </cell>
          <cell r="T294" t="str">
            <v>CR</v>
          </cell>
          <cell r="U294" t="str">
            <v>If LiabilityMonthlyPaymentAmount &gt; 0</v>
          </cell>
          <cell r="V294" t="str">
            <v>#Unrecognized MISMO Class Word</v>
          </cell>
          <cell r="AA294" t="str">
            <v>//DEAL/LIABILITIES/LIABILITY_SUMMARY</v>
          </cell>
          <cell r="AB294" t="str">
            <v>#Unrecognized XPath</v>
          </cell>
          <cell r="AC294" t="str">
            <v>#Unrecognized XPath / Data Point</v>
          </cell>
          <cell r="AD294" t="str">
            <v>Other Validation OK</v>
          </cell>
          <cell r="AE294" t="str">
            <v>Enumerations OK</v>
          </cell>
          <cell r="AF294" t="str">
            <v>Conditionality OK</v>
          </cell>
          <cell r="AG294" t="str">
            <v>Unique ID OK</v>
          </cell>
        </row>
        <row r="295">
          <cell r="A295">
            <v>6.0115999999999996</v>
          </cell>
          <cell r="B295">
            <v>294</v>
          </cell>
          <cell r="C295">
            <v>41934.416122685187</v>
          </cell>
          <cell r="D295" t="str">
            <v>Kerns, Heather (Contractor)</v>
          </cell>
          <cell r="E295">
            <v>6</v>
          </cell>
          <cell r="F295" t="str">
            <v>Liabilities</v>
          </cell>
          <cell r="G295" t="str">
            <v>6.1.11</v>
          </cell>
          <cell r="H295" t="str">
            <v>Total of All REO Insurance, taxes, association dues and other housing expenses</v>
          </cell>
          <cell r="K295" t="str">
            <v>MESSAGE/DEAL_SETS/DEAL_SET/DEALS/DEAL/LIABILITIES/LIABILITY_SUMMARY</v>
          </cell>
          <cell r="L295" t="str">
            <v>New</v>
          </cell>
          <cell r="M295" t="str">
            <v>LIABILITY_SUMMARY</v>
          </cell>
          <cell r="N295" t="str">
            <v>LiabilityTotalMonthlyPaymentInsuranceTaxesAndOtherExpensesAmount</v>
          </cell>
          <cell r="O295" t="str">
            <v>New</v>
          </cell>
          <cell r="P295" t="str">
            <v>#Unrecognized Data Point</v>
          </cell>
          <cell r="Q295" t="str">
            <v>The total dollar amount of all Real Estate owned properties monthly payment that includes Insurance, taxes and other expenses.</v>
          </cell>
          <cell r="R295" t="str">
            <v>New</v>
          </cell>
          <cell r="T295" t="str">
            <v>CR</v>
          </cell>
          <cell r="U295" t="str">
            <v>If LiabilityTaxAndInsurancePaymentAmount &gt; 0</v>
          </cell>
          <cell r="V295" t="str">
            <v>#Unrecognized MISMO Class Word</v>
          </cell>
          <cell r="AA295" t="str">
            <v>//DEAL/LIABILITIES/LIABILITY_SUMMARY</v>
          </cell>
          <cell r="AB295" t="str">
            <v>#Unrecognized XPath</v>
          </cell>
          <cell r="AC295" t="str">
            <v>#Unrecognized XPath / Data Point</v>
          </cell>
          <cell r="AD295" t="str">
            <v>Other Validation OK</v>
          </cell>
          <cell r="AE295" t="str">
            <v>Enumerations OK</v>
          </cell>
          <cell r="AF295" t="str">
            <v>#Unexpected Conditionality Found</v>
          </cell>
          <cell r="AG295" t="str">
            <v>Unique ID OK</v>
          </cell>
        </row>
        <row r="296">
          <cell r="A296">
            <v>6.0119999999999996</v>
          </cell>
          <cell r="B296">
            <v>295</v>
          </cell>
          <cell r="C296">
            <v>41934.416226851848</v>
          </cell>
          <cell r="D296" t="str">
            <v>Kerns, Heather (Contractor)</v>
          </cell>
          <cell r="E296">
            <v>6</v>
          </cell>
          <cell r="F296" t="str">
            <v>Liabilities</v>
          </cell>
          <cell r="G296" t="str">
            <v>6.1.12</v>
          </cell>
          <cell r="H296" t="str">
            <v>Total of All REO Unpaid Balance</v>
          </cell>
          <cell r="K296" t="str">
            <v>MESSAGE/DEAL_SETS/DEAL_SET/DEALS/DEAL/LIABILITIES/LIABILITY_SUMMARY</v>
          </cell>
          <cell r="L296" t="str">
            <v>New</v>
          </cell>
          <cell r="M296" t="str">
            <v>LIABILITY_SUMMARY</v>
          </cell>
          <cell r="N296" t="str">
            <v>LiabilityTotalUnpaidBalanceAmount</v>
          </cell>
          <cell r="O296" t="str">
            <v>New</v>
          </cell>
          <cell r="P296" t="str">
            <v>#Unrecognized Data Point</v>
          </cell>
          <cell r="Q296" t="str">
            <v>The total dollar amount of all real estate owned properties unpaid balance.</v>
          </cell>
          <cell r="R296" t="str">
            <v>New</v>
          </cell>
          <cell r="T296" t="str">
            <v>CR</v>
          </cell>
          <cell r="U296" t="str">
            <v>If LiabilityUnpaidBalanceAmount &gt; 0</v>
          </cell>
          <cell r="V296" t="str">
            <v>Amount</v>
          </cell>
          <cell r="AA296" t="str">
            <v>//DEAL/LIABILITIES/LIABILITY_SUMMARY</v>
          </cell>
          <cell r="AB296" t="str">
            <v>#Unrecognized XPath</v>
          </cell>
          <cell r="AC296" t="str">
            <v>#Unrecognized XPath / Data Point</v>
          </cell>
          <cell r="AD296" t="str">
            <v>Other Validation OK</v>
          </cell>
          <cell r="AE296" t="str">
            <v>Enumerations OK</v>
          </cell>
          <cell r="AF296" t="str">
            <v>Conditionality OK</v>
          </cell>
          <cell r="AG296" t="str">
            <v>Unique ID OK</v>
          </cell>
        </row>
        <row r="297">
          <cell r="A297">
            <v>6.0125999999999999</v>
          </cell>
          <cell r="B297">
            <v>296</v>
          </cell>
          <cell r="C297">
            <v>41940.542384259257</v>
          </cell>
          <cell r="D297" t="str">
            <v>Kerns, Heather (Contractor)</v>
          </cell>
          <cell r="E297">
            <v>6</v>
          </cell>
          <cell r="F297" t="str">
            <v>Liabilities</v>
          </cell>
          <cell r="G297" t="str">
            <v>6.1.13</v>
          </cell>
          <cell r="H297" t="str">
            <v>total of All Credit Limits (HELOC ONLY)</v>
          </cell>
          <cell r="K297" t="str">
            <v>MESSAGE/DEAL_SETS/DEAL_SET/DEALS/DEAL/LIABILITIES/LIABILITY_SUMMARY</v>
          </cell>
          <cell r="L297" t="str">
            <v>New</v>
          </cell>
          <cell r="M297" t="str">
            <v>LIABILITY_SUMMARY</v>
          </cell>
          <cell r="N297" t="str">
            <v>LiabilityTotalMaximumCreditLimitAmount</v>
          </cell>
          <cell r="O297" t="str">
            <v>New</v>
          </cell>
          <cell r="P297" t="str">
            <v>#Unrecognized Data Point</v>
          </cell>
          <cell r="Q297" t="str">
            <v>The total dollar amount of the owned REO Properties where current credit limit of the liability is reported by the liability holder.</v>
          </cell>
          <cell r="R297" t="str">
            <v>New</v>
          </cell>
          <cell r="T297" t="str">
            <v>CR</v>
          </cell>
          <cell r="U297" t="str">
            <v>If LiabilityMaximumCreditLimitAmount &gt; 0</v>
          </cell>
          <cell r="V297" t="str">
            <v>Amount</v>
          </cell>
          <cell r="AA297" t="str">
            <v>//DEAL/LIABILITIES/LIABILITY_SUMMARY</v>
          </cell>
          <cell r="AB297" t="str">
            <v>#Unrecognized XPath</v>
          </cell>
          <cell r="AC297" t="str">
            <v>#Unrecognized XPath / Data Point</v>
          </cell>
          <cell r="AD297" t="str">
            <v>Other Validation OK</v>
          </cell>
          <cell r="AE297" t="str">
            <v>Enumerations OK</v>
          </cell>
          <cell r="AF297" t="str">
            <v>Conditionality OK</v>
          </cell>
          <cell r="AG297" t="str">
            <v>Unique ID OK</v>
          </cell>
        </row>
        <row r="298">
          <cell r="A298">
            <v>6.0023</v>
          </cell>
          <cell r="B298">
            <v>297</v>
          </cell>
          <cell r="C298">
            <v>41940.641261574077</v>
          </cell>
          <cell r="D298" t="str">
            <v>Kerns, Heather (Contractor)</v>
          </cell>
          <cell r="E298">
            <v>6</v>
          </cell>
          <cell r="F298" t="str">
            <v>Liabilities</v>
          </cell>
          <cell r="G298">
            <v>6.2</v>
          </cell>
          <cell r="H298" t="str">
            <v>New Subordinate Financing on Subject Property</v>
          </cell>
          <cell r="K298" t="str">
            <v>Arcrole LOAN container is associated with ROLE use the related loan container.</v>
          </cell>
          <cell r="P298"/>
          <cell r="Q298"/>
          <cell r="X298" t="str">
            <v>N/A</v>
          </cell>
          <cell r="AB298" t="str">
            <v>#Unable To Evaluate</v>
          </cell>
          <cell r="AC298" t="str">
            <v>#Unable To Evaluate</v>
          </cell>
          <cell r="AD298" t="str">
            <v>Other Validation OK</v>
          </cell>
          <cell r="AE298" t="str">
            <v>Enumerations OK</v>
          </cell>
          <cell r="AF298" t="str">
            <v>#Unexpected Conditionality Found</v>
          </cell>
          <cell r="AG298" t="str">
            <v>Unique ID OK</v>
          </cell>
        </row>
        <row r="299">
          <cell r="A299">
            <v>6.0126999999999997</v>
          </cell>
          <cell r="B299">
            <v>298</v>
          </cell>
          <cell r="C299">
            <v>41934.366203703707</v>
          </cell>
          <cell r="D299" t="str">
            <v>Kerns, Heather (Contractor)</v>
          </cell>
          <cell r="E299">
            <v>6</v>
          </cell>
          <cell r="F299" t="str">
            <v>Liabilities</v>
          </cell>
          <cell r="G299" t="str">
            <v>6.2.1</v>
          </cell>
          <cell r="H299" t="str">
            <v>B1/B2</v>
          </cell>
          <cell r="K299" t="str">
            <v>MESSAGE/DEAL_SETS/DEAL_SET/DEALS/DEAL/PARTIES/PARTY=Borrower</v>
          </cell>
          <cell r="L299" t="str">
            <v>Existing</v>
          </cell>
          <cell r="M299" t="str">
            <v>PARTY=Borrower</v>
          </cell>
          <cell r="N299" t="str">
            <v>SequenceNumber</v>
          </cell>
          <cell r="O299" t="str">
            <v>Existing</v>
          </cell>
          <cell r="P299" t="str">
            <v>An integer value used to provide an order to multi-instance sibling elements. The value must be unique for each sibling element.</v>
          </cell>
          <cell r="R299" t="str">
            <v>Existing</v>
          </cell>
          <cell r="T299" t="str">
            <v>CR</v>
          </cell>
          <cell r="U299" t="str">
            <v>If LoanRoleType = Related Exists</v>
          </cell>
          <cell r="AA299" t="str">
            <v>//DEAL/PARTIES/PARTY=Borrower</v>
          </cell>
          <cell r="AB299" t="str">
            <v>#Unrecognized XPath</v>
          </cell>
          <cell r="AC299" t="str">
            <v>#Unrecognized XPath / Data Point</v>
          </cell>
          <cell r="AD299" t="str">
            <v>Other Validation OK</v>
          </cell>
          <cell r="AF299" t="str">
            <v>Conditionality OK</v>
          </cell>
          <cell r="AG299" t="str">
            <v>Unique ID OK</v>
          </cell>
        </row>
        <row r="300">
          <cell r="A300">
            <v>6.0023999999999997</v>
          </cell>
          <cell r="B300">
            <v>299</v>
          </cell>
          <cell r="C300">
            <v>41934.366585648146</v>
          </cell>
          <cell r="D300" t="str">
            <v>Kerns, Heather (Contractor)</v>
          </cell>
          <cell r="E300">
            <v>6</v>
          </cell>
          <cell r="F300" t="str">
            <v>Liabilities</v>
          </cell>
          <cell r="G300" t="str">
            <v>6.2.2</v>
          </cell>
          <cell r="H300" t="str">
            <v>New Subordinate Financing on Subject Property</v>
          </cell>
          <cell r="K300" t="str">
            <v>MESSAGE/DEAL_SETS/DEAL_SET/DEALS/DEAL/LOANS/LOAN</v>
          </cell>
          <cell r="L300" t="str">
            <v>Existing</v>
          </cell>
          <cell r="M300" t="str">
            <v>LOAN</v>
          </cell>
          <cell r="N300" t="str">
            <v>LoanRoleType</v>
          </cell>
          <cell r="O300" t="str">
            <v>Existing</v>
          </cell>
          <cell r="P300" t="str">
            <v>An attribute of LOAN used to identify the role the associated LOAN plays in the transaction.</v>
          </cell>
          <cell r="Q300"/>
          <cell r="R300" t="str">
            <v>Existing</v>
          </cell>
          <cell r="S300" t="str">
            <v>RelatedLoan</v>
          </cell>
          <cell r="T300" t="str">
            <v>CR</v>
          </cell>
          <cell r="U300" t="str">
            <v>If exists</v>
          </cell>
          <cell r="V300" t="str">
            <v>Enumeration</v>
          </cell>
          <cell r="X300" t="str">
            <v>N/A</v>
          </cell>
          <cell r="Y300" t="str">
            <v>Related</v>
          </cell>
          <cell r="AA300" t="str">
            <v>//DEAL/LOANS/LOAN</v>
          </cell>
          <cell r="AB300" t="str">
            <v>XPath Found In MISMO Model</v>
          </cell>
          <cell r="AC300" t="str">
            <v>#Unrecognized XPath / Data Point</v>
          </cell>
          <cell r="AD300" t="str">
            <v>Other Validation OK</v>
          </cell>
          <cell r="AE300" t="str">
            <v>Enumerations OK</v>
          </cell>
          <cell r="AF300" t="str">
            <v>Conditionality OK</v>
          </cell>
          <cell r="AG300" t="str">
            <v>Unique ID OK</v>
          </cell>
        </row>
        <row r="301">
          <cell r="A301">
            <v>6.0039999999999996</v>
          </cell>
          <cell r="B301">
            <v>300</v>
          </cell>
          <cell r="C301">
            <v>41942.45820601852</v>
          </cell>
          <cell r="D301" t="str">
            <v>g8ugjc</v>
          </cell>
          <cell r="E301">
            <v>6</v>
          </cell>
          <cell r="F301" t="str">
            <v>Liabilities</v>
          </cell>
          <cell r="G301" t="str">
            <v>6.2.2</v>
          </cell>
          <cell r="H301" t="str">
            <v>Creditor Name</v>
          </cell>
          <cell r="K301" t="str">
            <v>MESSAGE/DEAL_SETS/DEAL_SET/DEALS/DEAL/PARTIES/PARTY/ROLES/ROLE/ROLE_DETAIL</v>
          </cell>
          <cell r="L301" t="str">
            <v>Existing</v>
          </cell>
          <cell r="M301" t="str">
            <v>ROLE_DETAIL</v>
          </cell>
          <cell r="N301" t="str">
            <v>PartyRoleType</v>
          </cell>
          <cell r="O301" t="str">
            <v>Existing</v>
          </cell>
          <cell r="P301" t="str">
            <v>Identifies the role that the party plays in the transaction. Parties may be either a person or legal entity. A party may play multiple roles in a transaction.</v>
          </cell>
          <cell r="Q301"/>
          <cell r="R301" t="str">
            <v>Existing</v>
          </cell>
          <cell r="S301" t="str">
            <v>NotePayTo</v>
          </cell>
          <cell r="T301" t="str">
            <v>CR</v>
          </cell>
          <cell r="U301" t="str">
            <v>If LoanRoleType = Related Loan</v>
          </cell>
          <cell r="V301" t="str">
            <v>Enumeration</v>
          </cell>
          <cell r="X301" t="str">
            <v>NotePayTo</v>
          </cell>
          <cell r="AA301" t="str">
            <v>//DEAL/PARTIES/PARTY/ROLES/ROLE/ROLE_DETAIL</v>
          </cell>
          <cell r="AB301" t="str">
            <v>XPath Found In MISMO Model</v>
          </cell>
          <cell r="AD301" t="str">
            <v>Other Validation OK</v>
          </cell>
          <cell r="AE301" t="str">
            <v>Enumerations OK</v>
          </cell>
          <cell r="AF301" t="str">
            <v>Conditionality OK</v>
          </cell>
          <cell r="AG301" t="str">
            <v>Unique ID OK</v>
          </cell>
        </row>
        <row r="302">
          <cell r="A302">
            <v>6.0041000000000002</v>
          </cell>
          <cell r="B302">
            <v>301</v>
          </cell>
          <cell r="C302">
            <v>41940.548877314817</v>
          </cell>
          <cell r="D302" t="str">
            <v>Kerns, Heather (Contractor)</v>
          </cell>
          <cell r="E302">
            <v>6</v>
          </cell>
          <cell r="F302" t="str">
            <v>Liabilities</v>
          </cell>
          <cell r="G302" t="str">
            <v>6.2.2</v>
          </cell>
          <cell r="H302" t="str">
            <v>Creditor Name</v>
          </cell>
          <cell r="K302" t="str">
            <v>MESSAGE/DEAL_SETS/DEAL_SET/DEALS/DEAL/PARTIES/PARTY/LEGAL_ENTITY/LEGAL_ENTITY_DETAIL</v>
          </cell>
          <cell r="L302" t="str">
            <v>Existing</v>
          </cell>
          <cell r="M302" t="str">
            <v>LEGAL_ENTITY_DETAIL</v>
          </cell>
          <cell r="N302" t="str">
            <v>FullName</v>
          </cell>
          <cell r="O302" t="str">
            <v>Existing</v>
          </cell>
          <cell r="P302" t="str">
            <v>The unparsed name of either an individual or a legal entity.</v>
          </cell>
          <cell r="Q302"/>
          <cell r="R302" t="str">
            <v>Existing</v>
          </cell>
          <cell r="T302" t="str">
            <v>CR</v>
          </cell>
          <cell r="U302" t="str">
            <v xml:space="preserve">If LoanRoleType = Related Loan </v>
          </cell>
          <cell r="V302" t="str">
            <v>String</v>
          </cell>
          <cell r="X302" t="str">
            <v>NotePayTo</v>
          </cell>
          <cell r="AA302" t="str">
            <v>//DEAL/PARTIES/PARTY/LEGAL_ENTITY/LEGAL_ENTITY_DETAIL</v>
          </cell>
          <cell r="AB302" t="str">
            <v>XPath Found In MISMO Model</v>
          </cell>
          <cell r="AC302" t="str">
            <v>#Manual Validation Required</v>
          </cell>
          <cell r="AD302" t="str">
            <v>Other Validation OK</v>
          </cell>
          <cell r="AE302" t="str">
            <v>Enumerations OK</v>
          </cell>
          <cell r="AF302" t="str">
            <v>Conditionality OK</v>
          </cell>
          <cell r="AG302" t="str">
            <v>Unique ID OK</v>
          </cell>
        </row>
        <row r="303">
          <cell r="A303">
            <v>6.0042</v>
          </cell>
          <cell r="B303">
            <v>302</v>
          </cell>
          <cell r="C303">
            <v>41934.366805555554</v>
          </cell>
          <cell r="D303" t="str">
            <v>Kerns, Heather (Contractor)</v>
          </cell>
          <cell r="E303">
            <v>6</v>
          </cell>
          <cell r="F303" t="str">
            <v>Liabilities</v>
          </cell>
          <cell r="G303" t="str">
            <v>6.2.2</v>
          </cell>
          <cell r="H303" t="str">
            <v>Creditor Name</v>
          </cell>
          <cell r="K303" t="str">
            <v>MESSAGE/DEAL_SETS/DEAL_SET/DEALS/DEAL/PARTIES/PARTY/INDIVIDUAL/NAME</v>
          </cell>
          <cell r="L303" t="str">
            <v>Existing</v>
          </cell>
          <cell r="M303" t="str">
            <v>NAME</v>
          </cell>
          <cell r="N303" t="str">
            <v>FullName</v>
          </cell>
          <cell r="O303" t="str">
            <v>Existing</v>
          </cell>
          <cell r="P303" t="str">
            <v>The unparsed name of either an individual or a legal entity.</v>
          </cell>
          <cell r="Q303"/>
          <cell r="R303" t="str">
            <v>Existing</v>
          </cell>
          <cell r="T303" t="str">
            <v>CR</v>
          </cell>
          <cell r="U303" t="str">
            <v>If LoanRoleType = Related Loan</v>
          </cell>
          <cell r="V303" t="str">
            <v>String</v>
          </cell>
          <cell r="X303" t="str">
            <v>NotePayTo</v>
          </cell>
          <cell r="AA303" t="str">
            <v>//DEAL/PARTIES/PARTY/INDIVIDUAL/NAME</v>
          </cell>
          <cell r="AB303" t="str">
            <v>#Unrecognized XPath</v>
          </cell>
          <cell r="AC303" t="str">
            <v>#Manual Validation Required</v>
          </cell>
          <cell r="AD303" t="str">
            <v>Other Validation OK</v>
          </cell>
          <cell r="AE303" t="str">
            <v>Enumerations OK</v>
          </cell>
          <cell r="AF303" t="str">
            <v>Conditionality OK</v>
          </cell>
          <cell r="AG303" t="str">
            <v>Unique ID OK</v>
          </cell>
        </row>
        <row r="304">
          <cell r="A304">
            <v>6.0102000000000002</v>
          </cell>
          <cell r="B304">
            <v>303</v>
          </cell>
          <cell r="C304">
            <v>41934.367013888892</v>
          </cell>
          <cell r="D304" t="str">
            <v>Kerns, Heather (Contractor)</v>
          </cell>
          <cell r="E304">
            <v>6</v>
          </cell>
          <cell r="F304" t="str">
            <v>Liabilities</v>
          </cell>
          <cell r="G304" t="str">
            <v>6.2.3</v>
          </cell>
          <cell r="H304" t="str">
            <v>Monthly P&amp;I Payment</v>
          </cell>
          <cell r="K304" t="str">
            <v>MESSAGE/DEAL_SETS/DEAL_SET/DEALS/DEAL/LOANS/LOAN/PAYMENT/PAYMENT_RULE</v>
          </cell>
          <cell r="L304" t="str">
            <v>Existing</v>
          </cell>
          <cell r="M304" t="str">
            <v>PAYMENT_RULE</v>
          </cell>
          <cell r="N304" t="str">
            <v>InitialPrincipalAndInterestPaymentAmount</v>
          </cell>
          <cell r="O304" t="str">
            <v>Existing</v>
          </cell>
          <cell r="P304" t="str">
            <v>The dollar amount of the principal and interest payment as stated on the Note. The principal and interest payment is usually obtained using the loan amount and interest rate to arrive at full amortization during the loan term.</v>
          </cell>
          <cell r="R304" t="str">
            <v>Existing</v>
          </cell>
          <cell r="T304" t="str">
            <v>CR</v>
          </cell>
          <cell r="U304" t="str">
            <v>If LoanRoleType = Related Loan</v>
          </cell>
          <cell r="V304" t="str">
            <v>Amount</v>
          </cell>
          <cell r="AA304" t="str">
            <v>//DEAL/LOANS/LOAN/PAYMENT/PAYMENT_RULE</v>
          </cell>
          <cell r="AB304" t="str">
            <v>XPath Found In MISMO Model</v>
          </cell>
          <cell r="AC304" t="str">
            <v>XPath Found In MISMO Model</v>
          </cell>
          <cell r="AD304" t="str">
            <v>Other Validation OK</v>
          </cell>
          <cell r="AF304" t="str">
            <v>Conditionality OK</v>
          </cell>
          <cell r="AG304" t="str">
            <v>Unique ID OK</v>
          </cell>
        </row>
        <row r="305">
          <cell r="A305">
            <v>6.0049999999999999</v>
          </cell>
          <cell r="B305">
            <v>304</v>
          </cell>
          <cell r="C305">
            <v>41940.547233796293</v>
          </cell>
          <cell r="D305" t="str">
            <v>Kerns, Heather (Contractor)</v>
          </cell>
          <cell r="E305">
            <v>6</v>
          </cell>
          <cell r="F305" t="str">
            <v>Liabilities</v>
          </cell>
          <cell r="G305" t="str">
            <v>6.2.4</v>
          </cell>
          <cell r="H305" t="str">
            <v>Unpaid Balance</v>
          </cell>
          <cell r="K305" t="str">
            <v>MESSAGE/DEAL_SETS/DEAL_SET/DEALS/DEAL/LOANS/LOAN/PAYMENT/PAYMENT_SUMMARY</v>
          </cell>
          <cell r="L305" t="str">
            <v>Existing</v>
          </cell>
          <cell r="M305" t="str">
            <v>PAYMENT_SUMMARY</v>
          </cell>
          <cell r="N305" t="str">
            <v>UPBAmount</v>
          </cell>
          <cell r="O305" t="str">
            <v>Existing</v>
          </cell>
          <cell r="P305" t="str">
            <v>The current unpaid principal balance on the loan.</v>
          </cell>
          <cell r="Q305"/>
          <cell r="R305" t="str">
            <v>Existing</v>
          </cell>
          <cell r="T305" t="str">
            <v>CR</v>
          </cell>
          <cell r="U305" t="str">
            <v>If LoanRoleType = Related Loan</v>
          </cell>
          <cell r="V305" t="str">
            <v>Amount</v>
          </cell>
          <cell r="X305" t="str">
            <v>N/A</v>
          </cell>
          <cell r="Y305" t="str">
            <v>Related</v>
          </cell>
          <cell r="AA305" t="str">
            <v>//DEAL/LOANS/LOAN/PAYMENT/PAYMENT_SUMMARY</v>
          </cell>
          <cell r="AB305" t="str">
            <v>XPath Found In MISMO Model</v>
          </cell>
          <cell r="AC305" t="str">
            <v>XPath Found In MISMO Model</v>
          </cell>
          <cell r="AD305" t="str">
            <v>Other Validation OK</v>
          </cell>
          <cell r="AE305" t="str">
            <v>Enumerations OK</v>
          </cell>
          <cell r="AF305" t="str">
            <v>Conditionality OK</v>
          </cell>
          <cell r="AG305" t="str">
            <v>Unique ID OK</v>
          </cell>
        </row>
        <row r="306">
          <cell r="A306">
            <v>6.0045000000000002</v>
          </cell>
          <cell r="B306">
            <v>305</v>
          </cell>
          <cell r="C306">
            <v>41934.376238425924</v>
          </cell>
          <cell r="D306" t="str">
            <v>Kerns, Heather (Contractor)</v>
          </cell>
          <cell r="E306">
            <v>6</v>
          </cell>
          <cell r="F306" t="str">
            <v>Liabilities</v>
          </cell>
          <cell r="G306" t="str">
            <v>6.2.5</v>
          </cell>
          <cell r="H306" t="str">
            <v>Credit Limit HELOC only</v>
          </cell>
          <cell r="K306" t="str">
            <v>MESSAGE/DEAL_SETS/DEAL_SET/DEALS/DEAL/LOANS/LOAN/LOAN_DETAIL</v>
          </cell>
          <cell r="L306" t="str">
            <v>Existing</v>
          </cell>
          <cell r="M306" t="str">
            <v>LOAN_DETAIL</v>
          </cell>
          <cell r="N306" t="str">
            <v>HELOCIndicator</v>
          </cell>
          <cell r="O306" t="str">
            <v>Existing</v>
          </cell>
          <cell r="P306" t="str">
            <v>Indicates whether or not a loan is a Home Equity Line of Credit (HELOC).</v>
          </cell>
          <cell r="Q306" t="str">
            <v>When true, indicates that the loan is a Home Equity Line of Credit (HELOC).</v>
          </cell>
          <cell r="R306" t="str">
            <v>Modify</v>
          </cell>
          <cell r="S306" t="str">
            <v>False
True</v>
          </cell>
          <cell r="T306" t="str">
            <v>CR</v>
          </cell>
          <cell r="U306" t="str">
            <v>If LoanRoleType = Related Loan</v>
          </cell>
          <cell r="V306" t="str">
            <v>Boolean</v>
          </cell>
          <cell r="X306" t="str">
            <v>N/A</v>
          </cell>
          <cell r="Y306" t="str">
            <v>Related</v>
          </cell>
          <cell r="AA306" t="str">
            <v>//DEAL/LOANS/LOAN/LOAN_DETAIL</v>
          </cell>
          <cell r="AB306" t="str">
            <v>XPath Found In MISMO Model</v>
          </cell>
          <cell r="AC306" t="str">
            <v>XPath Found In MISMO Model</v>
          </cell>
          <cell r="AD306" t="str">
            <v>Other Validation OK</v>
          </cell>
          <cell r="AE306" t="str">
            <v>Enumerations OK</v>
          </cell>
          <cell r="AF306" t="str">
            <v>Conditionality OK</v>
          </cell>
          <cell r="AG306" t="str">
            <v>Unique ID OK</v>
          </cell>
        </row>
        <row r="307">
          <cell r="A307">
            <v>6.0050999999999997</v>
          </cell>
          <cell r="B307">
            <v>306</v>
          </cell>
          <cell r="C307">
            <v>41934.376111111109</v>
          </cell>
          <cell r="D307" t="str">
            <v>Kerns, Heather (Contractor)</v>
          </cell>
          <cell r="E307">
            <v>6</v>
          </cell>
          <cell r="F307" t="str">
            <v>Liabilities</v>
          </cell>
          <cell r="G307" t="str">
            <v>6.2.5</v>
          </cell>
          <cell r="H307" t="str">
            <v>Credit Limit HELOC only</v>
          </cell>
          <cell r="K307" t="str">
            <v>MESSAGE/DEAL_SETS/DEAL_SET/DEALS/DEAL/LOANS/LOAN/HELOC/HELOC_RULE</v>
          </cell>
          <cell r="L307" t="str">
            <v>Existing</v>
          </cell>
          <cell r="M307" t="str">
            <v>HELOC_RULE</v>
          </cell>
          <cell r="N307" t="str">
            <v>HELOCMaximumBalanceAmount</v>
          </cell>
          <cell r="O307" t="str">
            <v>Existing</v>
          </cell>
          <cell r="P307" t="str">
            <v>The maximum dollar amount of credit available to the borrower on a Home Equity Line of Credit (HELOC) regardless of whether the borrower has accessed the amount.</v>
          </cell>
          <cell r="Q307"/>
          <cell r="R307" t="str">
            <v>Existing</v>
          </cell>
          <cell r="T307" t="str">
            <v>CR</v>
          </cell>
          <cell r="U307" t="str">
            <v>If HELOC Indicator = True</v>
          </cell>
          <cell r="V307" t="str">
            <v>Amount</v>
          </cell>
          <cell r="X307" t="str">
            <v>N/A</v>
          </cell>
          <cell r="Y307" t="str">
            <v>Related</v>
          </cell>
          <cell r="AA307" t="str">
            <v>//DEAL/LOANS/LOAN/HELOC/HELOC_RULE</v>
          </cell>
          <cell r="AB307" t="str">
            <v>XPath Found In MISMO Model</v>
          </cell>
          <cell r="AC307" t="str">
            <v>XPath Found In MISMO Model</v>
          </cell>
          <cell r="AD307" t="str">
            <v>Other Validation OK</v>
          </cell>
          <cell r="AE307" t="str">
            <v>Enumerations OK</v>
          </cell>
          <cell r="AF307" t="str">
            <v>Conditionality OK</v>
          </cell>
          <cell r="AG307" t="str">
            <v>Unique ID OK</v>
          </cell>
        </row>
        <row r="308">
          <cell r="A308">
            <v>6.0106000000000002</v>
          </cell>
          <cell r="B308">
            <v>307</v>
          </cell>
          <cell r="C308">
            <v>41940.553599537037</v>
          </cell>
          <cell r="D308" t="str">
            <v>Kerns, Heather (Contractor)</v>
          </cell>
          <cell r="E308">
            <v>6</v>
          </cell>
          <cell r="F308" t="str">
            <v>Liabilities</v>
          </cell>
          <cell r="G308" t="str">
            <v>6.2.6</v>
          </cell>
          <cell r="H308" t="str">
            <v>Total - New Sub financing Monthly Prinicpal and Interest payment</v>
          </cell>
          <cell r="K308" t="str">
            <v>MESSAGE/DEAL_SETS/DEAL_SET/DEALS/DEAL/LOANS/LOAN_SUMMARY</v>
          </cell>
          <cell r="L308" t="str">
            <v>New</v>
          </cell>
          <cell r="M308" t="str">
            <v>LOAN_SUMMARY</v>
          </cell>
          <cell r="N308" t="str">
            <v>TotalSubordinateFinancingInitialPrincipalAndInterestPaymentAmount</v>
          </cell>
          <cell r="O308" t="str">
            <v>New</v>
          </cell>
          <cell r="P308" t="str">
            <v>#Unrecognized Data Point</v>
          </cell>
          <cell r="Q308" t="str">
            <v>The total dollar amount of all new subordinate financing initial principal and interest monthly payments.</v>
          </cell>
          <cell r="R308" t="str">
            <v>New</v>
          </cell>
          <cell r="T308" t="str">
            <v>CR</v>
          </cell>
          <cell r="U308" t="str">
            <v>If InitialPrincipalAndInterestPaymentAmount &gt; 0</v>
          </cell>
          <cell r="V308" t="str">
            <v>#Unrecognized MISMO Class Word</v>
          </cell>
          <cell r="AA308" t="str">
            <v>//DEAL/LOANS/LOAN_SUMMARY</v>
          </cell>
          <cell r="AB308" t="str">
            <v>#Unrecognized XPath</v>
          </cell>
          <cell r="AC308">
            <v>0</v>
          </cell>
          <cell r="AD308" t="str">
            <v>Other Validation OK</v>
          </cell>
          <cell r="AE308" t="str">
            <v>Enumerations OK</v>
          </cell>
          <cell r="AF308" t="str">
            <v>Conditionality OK</v>
          </cell>
          <cell r="AG308" t="str">
            <v>Unique ID OK</v>
          </cell>
        </row>
        <row r="309">
          <cell r="A309">
            <v>6.0133999999999999</v>
          </cell>
          <cell r="B309">
            <v>308</v>
          </cell>
          <cell r="C309">
            <v>41940.554502314815</v>
          </cell>
          <cell r="D309" t="str">
            <v>Kerns, Heather (Contractor)</v>
          </cell>
          <cell r="E309">
            <v>6</v>
          </cell>
          <cell r="F309" t="str">
            <v>Liabilities</v>
          </cell>
          <cell r="G309" t="str">
            <v>6.2.7</v>
          </cell>
          <cell r="H309" t="str">
            <v>Total - New Sub financing Unpaid Balance</v>
          </cell>
          <cell r="K309" t="str">
            <v>MESSAGE/DEAL_SETS/DEAL_SET/DEALS/DEAL/LOANS/LOAN_SUMMARY</v>
          </cell>
          <cell r="L309" t="str">
            <v>New</v>
          </cell>
          <cell r="M309" t="str">
            <v>LOAN_SUMMARY</v>
          </cell>
          <cell r="N309" t="str">
            <v>TotalSubordinateFinancingUnpaidBalanceAmount</v>
          </cell>
          <cell r="O309" t="str">
            <v>New</v>
          </cell>
          <cell r="P309" t="str">
            <v>#Unrecognized Data Point</v>
          </cell>
          <cell r="Q309" t="str">
            <v>The total dollar amount of all new subordinate financing unpaid balance.</v>
          </cell>
          <cell r="R309" t="str">
            <v>New</v>
          </cell>
          <cell r="T309" t="str">
            <v>CR</v>
          </cell>
          <cell r="U309" t="str">
            <v>If UPBAmount &gt; 0</v>
          </cell>
          <cell r="V309" t="str">
            <v>Amount</v>
          </cell>
          <cell r="AA309" t="str">
            <v>//DEAL/LOANS/LOAN_SUMMARY</v>
          </cell>
          <cell r="AB309" t="str">
            <v>#Unrecognized XPath</v>
          </cell>
          <cell r="AC309" t="str">
            <v>#Unrecognized XPath / Data Point</v>
          </cell>
          <cell r="AD309" t="str">
            <v>Other Validation OK</v>
          </cell>
          <cell r="AE309" t="str">
            <v>Enumerations OK</v>
          </cell>
          <cell r="AF309" t="str">
            <v>Conditionality OK</v>
          </cell>
          <cell r="AG309" t="str">
            <v>Unique ID OK</v>
          </cell>
        </row>
        <row r="310">
          <cell r="A310">
            <v>6.0134999999999996</v>
          </cell>
          <cell r="B310">
            <v>309</v>
          </cell>
          <cell r="C310">
            <v>41940.553043981483</v>
          </cell>
          <cell r="D310" t="str">
            <v>Kerns, Heather (Contractor)</v>
          </cell>
          <cell r="E310">
            <v>6</v>
          </cell>
          <cell r="F310" t="str">
            <v>Liabilities</v>
          </cell>
          <cell r="G310" t="str">
            <v>6.2.8</v>
          </cell>
          <cell r="H310" t="str">
            <v>Total - New Sub financing total Credit Limit (HELOC)</v>
          </cell>
          <cell r="K310" t="str">
            <v>MESSAGE/DEAL_SETS/DEAL_SET/DEALS/DEAL/LOANS/LOAN_SUMMARY</v>
          </cell>
          <cell r="L310" t="str">
            <v>New</v>
          </cell>
          <cell r="M310" t="str">
            <v>LOAN_SUMMARY</v>
          </cell>
          <cell r="N310" t="str">
            <v>TotalHELOCCreditLimitAmount</v>
          </cell>
          <cell r="O310" t="str">
            <v>New</v>
          </cell>
          <cell r="P310" t="str">
            <v>#Unrecognized Data Point</v>
          </cell>
          <cell r="Q310" t="str">
            <v>The total dollar amount of all new subordinate financing HELOC credit limits.</v>
          </cell>
          <cell r="R310" t="str">
            <v>New</v>
          </cell>
          <cell r="T310" t="str">
            <v>CR</v>
          </cell>
          <cell r="U310" t="str">
            <v>If HELOCMaximumBalanceAmount &gt; 0</v>
          </cell>
          <cell r="V310" t="str">
            <v>#Unrecognized MISMO Class Word</v>
          </cell>
          <cell r="AA310" t="str">
            <v>//DEAL/LIABILITIES/LIABILITY_SUMMARY</v>
          </cell>
          <cell r="AB310" t="str">
            <v>#Unrecognized XPath</v>
          </cell>
          <cell r="AC310" t="str">
            <v>#Unrecognized XPath / Data Point</v>
          </cell>
          <cell r="AD310" t="str">
            <v>Other Validation OK</v>
          </cell>
          <cell r="AE310" t="str">
            <v>#No Enumerations Listed</v>
          </cell>
          <cell r="AF310" t="str">
            <v>Conditionality OK</v>
          </cell>
          <cell r="AG310" t="str">
            <v>Unique ID OK</v>
          </cell>
        </row>
        <row r="311">
          <cell r="A311">
            <v>6.0095999999999998</v>
          </cell>
          <cell r="B311">
            <v>310</v>
          </cell>
          <cell r="C311">
            <v>41934.403645833336</v>
          </cell>
          <cell r="D311" t="str">
            <v>Kerns, Heather (Contractor)</v>
          </cell>
          <cell r="E311">
            <v>6</v>
          </cell>
          <cell r="F311" t="str">
            <v>Liabilities</v>
          </cell>
          <cell r="G311" t="str">
            <v>6.3.1</v>
          </cell>
          <cell r="H311" t="str">
            <v>Borrower Associated to Liability (B1/B2)</v>
          </cell>
          <cell r="K311" t="str">
            <v>MESSAGE/DEAL_SETS/DEAL_SET/DEALS/DEAL/PARTIES/PARTY=Borrower</v>
          </cell>
          <cell r="L311" t="str">
            <v>Existing</v>
          </cell>
          <cell r="M311" t="str">
            <v>PARTY=Borrower</v>
          </cell>
          <cell r="N311" t="str">
            <v>SequenceNumber</v>
          </cell>
          <cell r="O311" t="str">
            <v>Existing</v>
          </cell>
          <cell r="P311" t="str">
            <v>An integer value used to provide an order to multi-instance sibling elements. The value must be unique for each sibling element.</v>
          </cell>
          <cell r="R311" t="str">
            <v>Existing</v>
          </cell>
          <cell r="T311" t="str">
            <v>CR</v>
          </cell>
          <cell r="U311" t="str">
            <v>If LiabilityType = "Installment OR LeasePayments OR Open30DayChargeAccount OR Revolving OR Other"</v>
          </cell>
          <cell r="AD311" t="str">
            <v>Other Validation OK</v>
          </cell>
          <cell r="AF311" t="str">
            <v>Conditionality OK</v>
          </cell>
          <cell r="AG311" t="str">
            <v>Unique ID OK</v>
          </cell>
        </row>
        <row r="312">
          <cell r="A312">
            <v>6.0052000000000003</v>
          </cell>
          <cell r="B312">
            <v>311</v>
          </cell>
          <cell r="C312">
            <v>41934.403692129628</v>
          </cell>
          <cell r="D312" t="str">
            <v>Kerns, Heather (Contractor)</v>
          </cell>
          <cell r="E312">
            <v>6</v>
          </cell>
          <cell r="F312" t="str">
            <v>Liabilities</v>
          </cell>
          <cell r="G312" t="str">
            <v>6.3.2</v>
          </cell>
          <cell r="H312" t="str">
            <v>Creditor Name</v>
          </cell>
          <cell r="K312" t="str">
            <v>MESSAGE/DEAL_SETS/DEAL_SET/DEALS/DEAL/LIABILITIES/LIABILITY/LIABILITY_HOLDER/NAME</v>
          </cell>
          <cell r="L312" t="str">
            <v>Existing</v>
          </cell>
          <cell r="M312" t="str">
            <v>NAME</v>
          </cell>
          <cell r="N312" t="str">
            <v>FullName</v>
          </cell>
          <cell r="O312" t="str">
            <v>Existing</v>
          </cell>
          <cell r="P312" t="str">
            <v>The unparsed name of either an individual or a legal entity.</v>
          </cell>
          <cell r="Q312"/>
          <cell r="R312" t="str">
            <v>Existing</v>
          </cell>
          <cell r="T312" t="str">
            <v>CR</v>
          </cell>
          <cell r="U312" t="str">
            <v>If LiabilityType = "Installment OR LeasePayments OR Open30DayChargeAccount OR Revolving OR Other"</v>
          </cell>
          <cell r="V312" t="str">
            <v>String</v>
          </cell>
          <cell r="X312" t="str">
            <v>N/A</v>
          </cell>
          <cell r="AA312" t="str">
            <v>//DEAL/LIABILITIES/LIABILITY/LIABILITY_HOLDER/NAME</v>
          </cell>
          <cell r="AB312" t="str">
            <v>XPath Found In MISMO Model</v>
          </cell>
          <cell r="AC312" t="str">
            <v>#Manual Validation Required</v>
          </cell>
          <cell r="AD312" t="str">
            <v>Other Validation OK</v>
          </cell>
          <cell r="AE312" t="str">
            <v>Enumerations OK</v>
          </cell>
          <cell r="AF312" t="str">
            <v>Conditionality OK</v>
          </cell>
          <cell r="AG312" t="str">
            <v>Unique ID OK</v>
          </cell>
        </row>
        <row r="313">
          <cell r="A313">
            <v>6.0053000000000001</v>
          </cell>
          <cell r="B313">
            <v>312</v>
          </cell>
          <cell r="C313">
            <v>41934.385300925926</v>
          </cell>
          <cell r="D313" t="str">
            <v>Kerns, Heather (Contractor)</v>
          </cell>
          <cell r="E313">
            <v>6</v>
          </cell>
          <cell r="F313" t="str">
            <v>Liabilities</v>
          </cell>
          <cell r="G313" t="str">
            <v>6.3.3</v>
          </cell>
          <cell r="H313" t="str">
            <v>Account Number</v>
          </cell>
          <cell r="K313" t="str">
            <v>MESSAGE/DEAL_SETS/DEAL_SET/DEALS/DEAL/LIABILITIES/LIABILITY/LIABILITY_DETAIL</v>
          </cell>
          <cell r="L313" t="str">
            <v>Existing</v>
          </cell>
          <cell r="M313" t="str">
            <v>LIABILITY_DETAIL</v>
          </cell>
          <cell r="N313" t="str">
            <v>LiabilityAccountIdentifier</v>
          </cell>
          <cell r="O313" t="str">
            <v>Existing</v>
          </cell>
          <cell r="P313" t="str">
            <v>A unique identifier of a borrowers liability. Collected on the URLA in Section VI (Liabilities).</v>
          </cell>
          <cell r="Q313" t="str">
            <v>A unique identifier of a borrowers liability. Collected on the URLA in Section VI (Liabilities).</v>
          </cell>
          <cell r="R313" t="str">
            <v>Modify</v>
          </cell>
          <cell r="T313" t="str">
            <v>CR</v>
          </cell>
          <cell r="U313" t="str">
            <v>If LiabilityType = "Installment OR LeasePayments OR Open30DayChargeAccount OR Revolving OR Other"</v>
          </cell>
          <cell r="V313" t="str">
            <v>String</v>
          </cell>
          <cell r="X313" t="str">
            <v>N/A</v>
          </cell>
          <cell r="AA313" t="str">
            <v>//DEAL/LIABILITIES/LIABILITY/LIABILITY_DETAIL</v>
          </cell>
          <cell r="AB313" t="str">
            <v>XPath Found In MISMO Model</v>
          </cell>
          <cell r="AC313" t="str">
            <v>XPath Found In MISMO Model</v>
          </cell>
          <cell r="AD313" t="str">
            <v>Other Validation OK</v>
          </cell>
          <cell r="AE313" t="str">
            <v>Enumerations OK</v>
          </cell>
          <cell r="AF313" t="str">
            <v>Conditionality OK</v>
          </cell>
          <cell r="AG313" t="str">
            <v>Unique ID OK</v>
          </cell>
        </row>
        <row r="314">
          <cell r="A314">
            <v>6.0053999999999998</v>
          </cell>
          <cell r="B314">
            <v>313</v>
          </cell>
          <cell r="C314">
            <v>41934.403090277781</v>
          </cell>
          <cell r="D314" t="str">
            <v>Kerns, Heather (Contractor)</v>
          </cell>
          <cell r="E314">
            <v>6</v>
          </cell>
          <cell r="F314" t="str">
            <v>Liabilities</v>
          </cell>
          <cell r="G314" t="str">
            <v>6.3.4</v>
          </cell>
          <cell r="H314" t="str">
            <v>Account Type</v>
          </cell>
          <cell r="K314" t="str">
            <v>MESSAGE/DEAL_SETS/DEAL_SET/DEALS/DEAL/LIABILITIES/LIABILITY/LIABILITY_DETAIL</v>
          </cell>
          <cell r="L314" t="str">
            <v>Existing</v>
          </cell>
          <cell r="M314" t="str">
            <v>LIABILITY_DETAIL</v>
          </cell>
          <cell r="N314" t="str">
            <v>LiabilityType</v>
          </cell>
          <cell r="O314" t="str">
            <v>Existing</v>
          </cell>
          <cell r="P314" t="str">
            <v>Specifies the general names (types) of items commonly listed as liabilities of the borrower in a mortgage loan transaction.</v>
          </cell>
          <cell r="Q314" t="str">
            <v>Specifies the general names (types) of items commonly listed as liabilities of the borrower in a mortgage loan transaction. Collected on the URLA in Section VI (Liabilities).</v>
          </cell>
          <cell r="R314" t="str">
            <v>Modify</v>
          </cell>
          <cell r="S314" t="str">
            <v>Installment
LeasePayment
Open30DayChargeAccount
Other
Revolving</v>
          </cell>
          <cell r="T314" t="str">
            <v>CR</v>
          </cell>
          <cell r="V314" t="str">
            <v>Enumeration</v>
          </cell>
          <cell r="X314" t="str">
            <v>N/A</v>
          </cell>
          <cell r="AA314" t="str">
            <v>//DEAL/LIABILITIES/LIABILITY/LIABILITY_DETAIL</v>
          </cell>
          <cell r="AB314" t="str">
            <v>XPath Found In MISMO Model</v>
          </cell>
          <cell r="AC314" t="str">
            <v>XPath Found In MISMO Model</v>
          </cell>
          <cell r="AD314" t="str">
            <v>#Missing 'TypeOtherDescription' Data Point</v>
          </cell>
          <cell r="AE314" t="str">
            <v>Enumerations OK</v>
          </cell>
          <cell r="AF314" t="str">
            <v>#Missing Conditionality Details</v>
          </cell>
          <cell r="AG314" t="str">
            <v>Unique ID OK</v>
          </cell>
        </row>
        <row r="315">
          <cell r="A315">
            <v>6.0060000000000002</v>
          </cell>
          <cell r="B315">
            <v>314</v>
          </cell>
          <cell r="C315">
            <v>41934.403773148151</v>
          </cell>
          <cell r="D315" t="str">
            <v>Kerns, Heather (Contractor)</v>
          </cell>
          <cell r="E315">
            <v>6</v>
          </cell>
          <cell r="F315" t="str">
            <v>Liabilities</v>
          </cell>
          <cell r="G315" t="str">
            <v>6.3.5</v>
          </cell>
          <cell r="H315" t="str">
            <v>Acct Paid-at-closing and Acct Closed</v>
          </cell>
          <cell r="K315" t="str">
            <v>MESSAGE/DEAL_SETS/DEAL_SET/DEALS/DEAL/LIABILITIES/LIABILITY/LIABILITY_DETAIL</v>
          </cell>
          <cell r="L315" t="str">
            <v>Existing</v>
          </cell>
          <cell r="M315" t="str">
            <v>LIABILITY_DETAIL</v>
          </cell>
          <cell r="N315" t="str">
            <v>LiabilityPayoffStatusIndicator</v>
          </cell>
          <cell r="O315" t="str">
            <v>Existing</v>
          </cell>
          <cell r="P315" t="str">
            <v>Identifies whether the liability will be paid at or before closing. Collected on the URLA in Section VI (Liabilities - Indicated By *).</v>
          </cell>
          <cell r="Q315" t="str">
            <v>When true, indicates that Identifies whether the liability will be paid off at or before closing. Collected on the URLA in Section VI (Liabilities - Indicated By *).</v>
          </cell>
          <cell r="R315" t="str">
            <v>Modify</v>
          </cell>
          <cell r="S315" t="str">
            <v>False
True</v>
          </cell>
          <cell r="T315" t="str">
            <v>CR</v>
          </cell>
          <cell r="U315" t="str">
            <v>If LiabilityType = "Installment OR LeasePayments OR Open30DayChargeAccount OR Revolving OR Other"</v>
          </cell>
          <cell r="V315" t="str">
            <v>Boolean</v>
          </cell>
          <cell r="X315" t="str">
            <v>N/A</v>
          </cell>
          <cell r="AA315" t="str">
            <v>//DEAL/LIABILITIES/LIABILITY/LIABILITY_DETAIL</v>
          </cell>
          <cell r="AB315" t="str">
            <v>XPath Found In MISMO Model</v>
          </cell>
          <cell r="AC315" t="str">
            <v>XPath Found In MISMO Model</v>
          </cell>
          <cell r="AD315" t="str">
            <v>Other Validation OK</v>
          </cell>
          <cell r="AE315" t="str">
            <v>Enumerations OK</v>
          </cell>
          <cell r="AF315" t="str">
            <v>Conditionality OK</v>
          </cell>
          <cell r="AG315" t="str">
            <v>Unique ID OK</v>
          </cell>
        </row>
        <row r="316">
          <cell r="A316">
            <v>6.0061</v>
          </cell>
          <cell r="B316">
            <v>315</v>
          </cell>
          <cell r="C316">
            <v>41934.385567129626</v>
          </cell>
          <cell r="D316" t="str">
            <v>Kerns, Heather (Contractor)</v>
          </cell>
          <cell r="E316">
            <v>6</v>
          </cell>
          <cell r="F316" t="str">
            <v>Liabilities</v>
          </cell>
          <cell r="G316" t="str">
            <v>6.3.5</v>
          </cell>
          <cell r="H316" t="str">
            <v>Acct Paid-at-closing and Acct Remains Open</v>
          </cell>
          <cell r="K316" t="str">
            <v>MESSAGE/DEAL_SETS/DEAL_SET/DEALS/DEAL/LIABILITIES/LIABILITY/LIABILITY_DETAIL</v>
          </cell>
          <cell r="L316" t="str">
            <v>Existing</v>
          </cell>
          <cell r="M316" t="str">
            <v>LIABILITY_DETAIL</v>
          </cell>
          <cell r="N316" t="str">
            <v>LiabilityAccountRemainsOpenIndicator</v>
          </cell>
          <cell r="O316" t="str">
            <v>New</v>
          </cell>
          <cell r="P316" t="str">
            <v>#Unrecognized Data Point</v>
          </cell>
          <cell r="Q316" t="str">
            <v xml:space="preserve">When true, indicates that the liability account will remain open after the outstanding balance is paid off. </v>
          </cell>
          <cell r="R316" t="str">
            <v>Modify</v>
          </cell>
          <cell r="S316" t="str">
            <v>False
True</v>
          </cell>
          <cell r="T316" t="str">
            <v>CR</v>
          </cell>
          <cell r="U316" t="str">
            <v>If LiabilityType = "Installment OR LeasePayments OR Open30DayChargeAccount OR Revolving OR Other"</v>
          </cell>
          <cell r="V316" t="str">
            <v>Boolean</v>
          </cell>
          <cell r="X316" t="str">
            <v>N/A</v>
          </cell>
          <cell r="AA316" t="str">
            <v>//DEAL/LIABILITIES/LIABILITY/LIABILITY_DETAIL</v>
          </cell>
          <cell r="AB316" t="str">
            <v>XPath Found In MISMO Model</v>
          </cell>
          <cell r="AC316" t="str">
            <v>#Unrecognized XPath / Data Point</v>
          </cell>
          <cell r="AD316" t="str">
            <v>Other Validation OK</v>
          </cell>
          <cell r="AE316" t="str">
            <v>Enumerations OK</v>
          </cell>
          <cell r="AF316" t="str">
            <v>Conditionality OK</v>
          </cell>
          <cell r="AG316" t="str">
            <v>Unique ID OK</v>
          </cell>
        </row>
        <row r="317">
          <cell r="A317">
            <v>6.0061999999999998</v>
          </cell>
          <cell r="B317">
            <v>316</v>
          </cell>
          <cell r="C317">
            <v>41934.403009259258</v>
          </cell>
          <cell r="D317" t="str">
            <v>Kerns, Heather (Contractor)</v>
          </cell>
          <cell r="E317">
            <v>6</v>
          </cell>
          <cell r="F317" t="str">
            <v>Liabilities</v>
          </cell>
          <cell r="G317" t="str">
            <v>6.3.6</v>
          </cell>
          <cell r="H317" t="str">
            <v>Unpaid Balance</v>
          </cell>
          <cell r="K317" t="str">
            <v>MESSAGE/DEAL_SETS/DEAL_SET/DEALS/DEAL/LIABILITIES/LIABILITY/LIABILITY_DETAIL</v>
          </cell>
          <cell r="L317" t="str">
            <v>Existing</v>
          </cell>
          <cell r="M317" t="str">
            <v>LIABILITY_DETAIL</v>
          </cell>
          <cell r="N317" t="str">
            <v>LiabilityUnpaidBalanceAmount</v>
          </cell>
          <cell r="O317" t="str">
            <v>Existing</v>
          </cell>
          <cell r="P317" t="str">
            <v>The dollar amount of the current outstanding balance on borrowers Liability Type.</v>
          </cell>
          <cell r="Q317" t="str">
            <v>The dollar amount of the current outstanding balance on borrowers Liability Type. Collected on the URLA in Section VI (Liabilities - Unpaid Balance).</v>
          </cell>
          <cell r="R317" t="str">
            <v>Modify</v>
          </cell>
          <cell r="T317" t="str">
            <v>CR</v>
          </cell>
          <cell r="U317" t="str">
            <v>If LiabilityType = "Installment OR LeasePayments OR Open30DayChargeAccount OR Revolving OR Other"</v>
          </cell>
          <cell r="V317" t="str">
            <v>Amount</v>
          </cell>
          <cell r="X317" t="str">
            <v>N/A</v>
          </cell>
          <cell r="AA317" t="str">
            <v>//DEAL/LIABILITIES/LIABILITY/LIABILITY_DETAIL</v>
          </cell>
          <cell r="AB317" t="str">
            <v>XPath Found In MISMO Model</v>
          </cell>
          <cell r="AC317" t="str">
            <v>XPath Found In MISMO Model</v>
          </cell>
          <cell r="AD317" t="str">
            <v>Other Validation OK</v>
          </cell>
          <cell r="AE317" t="str">
            <v>Enumerations OK</v>
          </cell>
          <cell r="AF317" t="str">
            <v>Conditionality OK</v>
          </cell>
          <cell r="AG317" t="str">
            <v>Unique ID OK</v>
          </cell>
        </row>
        <row r="318">
          <cell r="A318">
            <v>6.0063000000000004</v>
          </cell>
          <cell r="B318">
            <v>317</v>
          </cell>
          <cell r="C318">
            <v>41934.386828703704</v>
          </cell>
          <cell r="D318" t="str">
            <v>Kerns, Heather (Contractor)</v>
          </cell>
          <cell r="E318">
            <v>6</v>
          </cell>
          <cell r="F318" t="str">
            <v>Liabilities</v>
          </cell>
          <cell r="G318" t="str">
            <v>6.3.7</v>
          </cell>
          <cell r="H318" t="str">
            <v>Monthly Payment</v>
          </cell>
          <cell r="K318" t="str">
            <v>MESSAGE/DEAL_SETS/DEAL_SET/DEALS/DEAL/LIABILITIES/LIABILITY/LIABILITY_DETAIL</v>
          </cell>
          <cell r="L318" t="str">
            <v>Existing</v>
          </cell>
          <cell r="M318" t="str">
            <v>LIABILITY_DETAIL</v>
          </cell>
          <cell r="N318" t="str">
            <v>LiabilityMonthlyPaymentAmount</v>
          </cell>
          <cell r="O318" t="str">
            <v>Existing</v>
          </cell>
          <cell r="P318" t="str">
            <v>The dollar amount of the monthly payment required on borrowers Liability Type.</v>
          </cell>
          <cell r="Q318" t="str">
            <v>The dollar amount of the monthly payment required on borrowers Liability Type. Collected on the URLA in Section VI (Liabilities - Monthly Payment).</v>
          </cell>
          <cell r="R318" t="str">
            <v>Modify</v>
          </cell>
          <cell r="T318" t="str">
            <v>CR</v>
          </cell>
          <cell r="U318" t="str">
            <v>If LiabilityType = "Installment OR LeasePayments OR Open30DayChargeAccount OR Revolving OR Other"</v>
          </cell>
          <cell r="V318" t="str">
            <v>Amount</v>
          </cell>
          <cell r="X318" t="str">
            <v>N/A</v>
          </cell>
          <cell r="AA318" t="str">
            <v>//DEAL/LIABILITIES/LIABILITY/LIABILITY_DETAIL</v>
          </cell>
          <cell r="AB318" t="str">
            <v>XPath Found In MISMO Model</v>
          </cell>
          <cell r="AC318" t="str">
            <v>XPath Found In MISMO Model</v>
          </cell>
          <cell r="AD318" t="str">
            <v>Other Validation OK</v>
          </cell>
          <cell r="AE318" t="str">
            <v>Enumerations OK</v>
          </cell>
          <cell r="AF318" t="str">
            <v>#Unexpected Conditionality Found</v>
          </cell>
          <cell r="AG318" t="str">
            <v>Unique ID OK</v>
          </cell>
        </row>
        <row r="319">
          <cell r="A319">
            <v>6.0145</v>
          </cell>
          <cell r="B319">
            <v>318</v>
          </cell>
          <cell r="C319">
            <v>41934.416435185187</v>
          </cell>
          <cell r="D319" t="str">
            <v>Kerns, Heather (Contractor)</v>
          </cell>
          <cell r="E319">
            <v>6</v>
          </cell>
          <cell r="F319" t="str">
            <v>Liabilities</v>
          </cell>
          <cell r="G319" t="str">
            <v>6.3.8</v>
          </cell>
          <cell r="H319" t="str">
            <v>Total Unpaid Balance (sum of all accts)</v>
          </cell>
          <cell r="K319" t="str">
            <v>MESSAGE/DEAL_SETS/DEAL_SET/DEALS/DEAL/LIABILITIES/LIABILITY_SUMMARY</v>
          </cell>
          <cell r="L319" t="str">
            <v>New</v>
          </cell>
          <cell r="M319" t="str">
            <v>LIABILITY_SUMMARY</v>
          </cell>
          <cell r="N319" t="str">
            <v>TotalLiabilityUnpaidBalanceAmount</v>
          </cell>
          <cell r="O319" t="str">
            <v>New</v>
          </cell>
          <cell r="P319" t="str">
            <v>#Unrecognized Data Point</v>
          </cell>
          <cell r="Q319" t="str">
            <v>The total dollar amount of all liabilities unpaid balances.</v>
          </cell>
          <cell r="R319" t="str">
            <v>New</v>
          </cell>
          <cell r="T319" t="str">
            <v>CR</v>
          </cell>
          <cell r="U319" t="str">
            <v>If LiabilityType = Revolving or Installmaent or 30-DayAccounts Or Lease AND if LiabilityUnpaidBalanceAmount &gt; 0</v>
          </cell>
          <cell r="V319" t="str">
            <v>Amount</v>
          </cell>
          <cell r="AA319" t="str">
            <v>//DEAL/LIABILITIES/LIABILITY_SUMMARY</v>
          </cell>
          <cell r="AB319" t="str">
            <v>#Unrecognized XPath</v>
          </cell>
          <cell r="AC319" t="str">
            <v>#Unrecognized XPath / Data Point</v>
          </cell>
          <cell r="AD319" t="str">
            <v>Other Validation OK</v>
          </cell>
          <cell r="AE319" t="str">
            <v>Enumerations OK</v>
          </cell>
          <cell r="AF319" t="str">
            <v>Conditionality OK</v>
          </cell>
          <cell r="AG319" t="str">
            <v>Unique ID OK</v>
          </cell>
        </row>
        <row r="320">
          <cell r="A320">
            <v>6.0148000000000001</v>
          </cell>
          <cell r="B320">
            <v>319</v>
          </cell>
          <cell r="C320">
            <v>41934.41646990741</v>
          </cell>
          <cell r="D320" t="str">
            <v>Kerns, Heather (Contractor)</v>
          </cell>
          <cell r="E320">
            <v>6</v>
          </cell>
          <cell r="F320" t="str">
            <v>Liabilities</v>
          </cell>
          <cell r="G320" t="str">
            <v>6.3.9</v>
          </cell>
          <cell r="H320" t="str">
            <v>Total Monthly Pmt (sum of all accts)</v>
          </cell>
          <cell r="K320" t="str">
            <v>MESSAGE/DEAL_SETS/DEAL_SET/DEALS/DEAL/LIABILITIES/LIABILITY_SUMMARY</v>
          </cell>
          <cell r="L320" t="str">
            <v>New</v>
          </cell>
          <cell r="M320" t="str">
            <v>LIABILITY_SUMMARY</v>
          </cell>
          <cell r="N320" t="str">
            <v>TotalLiabilityMonthlyPaymentAmount</v>
          </cell>
          <cell r="O320" t="str">
            <v>New</v>
          </cell>
          <cell r="P320" t="str">
            <v>#Unrecognized Data Point</v>
          </cell>
          <cell r="Q320" t="str">
            <v>The total dollar amount of all liabilities Monthly Payments.</v>
          </cell>
          <cell r="R320" t="str">
            <v>New</v>
          </cell>
          <cell r="T320" t="str">
            <v>CR</v>
          </cell>
          <cell r="U320" t="str">
            <v>If LiabilityType = Revolving or Installmaent or 30-DayAccounts Or Lease AND if LiabilityMonthlyPaymentAmount &gt; 0</v>
          </cell>
          <cell r="V320" t="str">
            <v>Amount</v>
          </cell>
          <cell r="AA320" t="str">
            <v>//DEAL/LIABILITIES/LIABILITY_SUMMARY</v>
          </cell>
          <cell r="AB320" t="str">
            <v>#Unrecognized XPath</v>
          </cell>
          <cell r="AC320" t="str">
            <v>#Unrecognized XPath / Data Point</v>
          </cell>
          <cell r="AD320" t="str">
            <v>Other Validation OK</v>
          </cell>
          <cell r="AE320" t="str">
            <v>Enumerations OK</v>
          </cell>
          <cell r="AF320" t="str">
            <v>Conditionality OK</v>
          </cell>
          <cell r="AG320" t="str">
            <v>Unique ID OK</v>
          </cell>
        </row>
        <row r="321">
          <cell r="A321">
            <v>6.0098000000000003</v>
          </cell>
          <cell r="B321">
            <v>320</v>
          </cell>
          <cell r="C321">
            <v>41934.411678240744</v>
          </cell>
          <cell r="D321" t="str">
            <v>Kerns, Heather (Contractor)</v>
          </cell>
          <cell r="E321">
            <v>6</v>
          </cell>
          <cell r="F321" t="str">
            <v>Liabilities</v>
          </cell>
          <cell r="G321" t="str">
            <v>6.4.1</v>
          </cell>
          <cell r="H321" t="str">
            <v xml:space="preserve"> (B1/B2)</v>
          </cell>
          <cell r="K321" t="str">
            <v>MESSAGE/DEAL_SETS/DEAL_SET/DEALS/DEAL/PARTIES/PARTY=Borrower</v>
          </cell>
          <cell r="L321" t="str">
            <v>Existing</v>
          </cell>
          <cell r="M321" t="str">
            <v>PARTY=Borrower</v>
          </cell>
          <cell r="N321" t="str">
            <v>SequenceNumber</v>
          </cell>
          <cell r="O321" t="str">
            <v>Existing</v>
          </cell>
          <cell r="P321" t="str">
            <v>An integer value used to provide an order to multi-instance sibling elements. The value must be unique for each sibling element.</v>
          </cell>
          <cell r="R321" t="str">
            <v>Existing</v>
          </cell>
          <cell r="T321" t="str">
            <v>CR</v>
          </cell>
          <cell r="U321" t="str">
            <v>If Expense Type = "Alimony OR ChildSupport OR JobRelatedExpenses OR  Other Or SeparateMaintenaceExpense"</v>
          </cell>
          <cell r="AD321" t="str">
            <v>Other Validation OK</v>
          </cell>
          <cell r="AF321" t="str">
            <v>Conditionality OK</v>
          </cell>
          <cell r="AG321" t="str">
            <v>Unique ID OK</v>
          </cell>
        </row>
        <row r="322">
          <cell r="A322">
            <v>6.0068000000000001</v>
          </cell>
          <cell r="B322">
            <v>321</v>
          </cell>
          <cell r="C322">
            <v>41940.557719907411</v>
          </cell>
          <cell r="D322" t="str">
            <v>Kerns, Heather (Contractor)</v>
          </cell>
          <cell r="E322">
            <v>6</v>
          </cell>
          <cell r="F322" t="str">
            <v>Liabilities</v>
          </cell>
          <cell r="G322" t="str">
            <v>6.4.2</v>
          </cell>
          <cell r="H322" t="str">
            <v>Other Liabilities and Expenses</v>
          </cell>
          <cell r="K322" t="str">
            <v>MESSAGE/DEAL_SETS/DEAL_SET/DEALS/DEAL/EXPENSES/EXPENSE</v>
          </cell>
          <cell r="L322" t="str">
            <v>Existing</v>
          </cell>
          <cell r="M322" t="str">
            <v>EXPENSE</v>
          </cell>
          <cell r="N322" t="str">
            <v>ExpenseType</v>
          </cell>
          <cell r="O322" t="str">
            <v>Existing</v>
          </cell>
          <cell r="P322" t="str">
            <v>Specifies the general names (types) of items commonly listed as expenses of the borrower in a mortgage loan transaction.</v>
          </cell>
          <cell r="Q322"/>
          <cell r="R322" t="str">
            <v>Existing</v>
          </cell>
          <cell r="S322" t="str">
            <v>Alimony
ChildSupport
JobRelatedExpenses
Other
SeparateMaintenanceExpense</v>
          </cell>
          <cell r="T322" t="str">
            <v>CR</v>
          </cell>
          <cell r="U322" t="str">
            <v>If exists</v>
          </cell>
          <cell r="V322" t="str">
            <v>Enumeration</v>
          </cell>
          <cell r="X322" t="str">
            <v>N/A</v>
          </cell>
          <cell r="AA322" t="str">
            <v>//DEAL/EXPENSES/EXPENSE</v>
          </cell>
          <cell r="AB322" t="str">
            <v>XPath Found In MISMO Model</v>
          </cell>
          <cell r="AC322" t="str">
            <v>XPath Found In MISMO Model</v>
          </cell>
          <cell r="AD322" t="str">
            <v>Other Validation OK</v>
          </cell>
          <cell r="AE322" t="str">
            <v>Enumerations OK</v>
          </cell>
          <cell r="AF322" t="str">
            <v>Conditionality OK</v>
          </cell>
          <cell r="AG322" t="str">
            <v>Unique ID OK</v>
          </cell>
        </row>
        <row r="323">
          <cell r="A323">
            <v>6.0103999999999997</v>
          </cell>
          <cell r="B323">
            <v>322</v>
          </cell>
          <cell r="C323">
            <v>41940.557928240742</v>
          </cell>
          <cell r="D323" t="str">
            <v>Kerns, Heather (Contractor)</v>
          </cell>
          <cell r="E323">
            <v>6</v>
          </cell>
          <cell r="F323" t="str">
            <v>Liabilities</v>
          </cell>
          <cell r="G323" t="str">
            <v>6.4.2</v>
          </cell>
          <cell r="H323" t="str">
            <v>Type other</v>
          </cell>
          <cell r="K323" t="str">
            <v>MESSAGE/DEAL_SETS/DEAL_SET/DEALS/DEAL/EXPENSES/EXPENSE</v>
          </cell>
          <cell r="L323" t="str">
            <v>Existing</v>
          </cell>
          <cell r="M323" t="str">
            <v>EXPENSE</v>
          </cell>
          <cell r="N323" t="str">
            <v>ExpenseTypeOtherDescription</v>
          </cell>
          <cell r="O323" t="str">
            <v>Existing</v>
          </cell>
          <cell r="P323" t="str">
            <v>A free-form text field used to collect additional information when Other is selected for Expense Type.</v>
          </cell>
          <cell r="R323" t="str">
            <v>Existing</v>
          </cell>
          <cell r="T323" t="str">
            <v>CR</v>
          </cell>
          <cell r="U323" t="str">
            <v>If Expense Type = "Other"</v>
          </cell>
          <cell r="V323" t="str">
            <v>String</v>
          </cell>
          <cell r="AA323" t="str">
            <v>//DEAL/EXPENSES/EXPENSE</v>
          </cell>
          <cell r="AB323" t="str">
            <v>XPath Found In MISMO Model</v>
          </cell>
          <cell r="AC323" t="str">
            <v>XPath Found In MISMO Model</v>
          </cell>
          <cell r="AD323" t="str">
            <v>Other Validation OK</v>
          </cell>
          <cell r="AF323" t="str">
            <v>Conditionality OK</v>
          </cell>
          <cell r="AG323" t="str">
            <v>Unique ID OK</v>
          </cell>
        </row>
        <row r="324">
          <cell r="A324">
            <v>6.0075000000000003</v>
          </cell>
          <cell r="B324">
            <v>323</v>
          </cell>
          <cell r="C324">
            <v>41940.55804398148</v>
          </cell>
          <cell r="D324" t="str">
            <v>Kerns, Heather (Contractor)</v>
          </cell>
          <cell r="E324">
            <v>6</v>
          </cell>
          <cell r="F324" t="str">
            <v>Liabilities</v>
          </cell>
          <cell r="G324" t="str">
            <v>6.4.3</v>
          </cell>
          <cell r="H324" t="str">
            <v>Monthly Payment</v>
          </cell>
          <cell r="K324" t="str">
            <v>MESSAGE/DEAL_SETS/DEAL_SET/DEALS/DEAL/EXPENSES/EXPENSE</v>
          </cell>
          <cell r="L324" t="str">
            <v>Existing</v>
          </cell>
          <cell r="M324" t="str">
            <v>EXPENSE</v>
          </cell>
          <cell r="N324" t="str">
            <v>ExpenseMonthlyPaymentAmount</v>
          </cell>
          <cell r="O324" t="str">
            <v>Existing</v>
          </cell>
          <cell r="P324" t="str">
            <v>The dollar amount of the monthly payment required on borrowers Expense Type.</v>
          </cell>
          <cell r="Q324"/>
          <cell r="R324" t="str">
            <v>Existing</v>
          </cell>
          <cell r="T324" t="str">
            <v>CR</v>
          </cell>
          <cell r="U324" t="str">
            <v>If Expense Type = "Alimony OR ChildSupport OR JobRelatedExpenses OR  Other Or SeparateMaintenaceExpense"</v>
          </cell>
          <cell r="V324" t="str">
            <v>Amount</v>
          </cell>
          <cell r="X324" t="str">
            <v>N/A</v>
          </cell>
          <cell r="AA324" t="str">
            <v>//DEAL/EXPENSES/EXPENSE</v>
          </cell>
          <cell r="AB324" t="str">
            <v>XPath Found In MISMO Model</v>
          </cell>
          <cell r="AC324" t="str">
            <v>XPath Found In MISMO Model</v>
          </cell>
          <cell r="AD324" t="str">
            <v>Other Validation OK</v>
          </cell>
          <cell r="AE324" t="str">
            <v>Enumerations OK</v>
          </cell>
          <cell r="AF324" t="str">
            <v>#Unexpected Conditionality Found</v>
          </cell>
          <cell r="AG324" t="str">
            <v>Unique ID OK</v>
          </cell>
        </row>
        <row r="325">
          <cell r="A325">
            <v>6.0153999999999996</v>
          </cell>
          <cell r="B325">
            <v>324</v>
          </cell>
          <cell r="C325">
            <v>41940.558622685188</v>
          </cell>
          <cell r="D325" t="str">
            <v>Kerns, Heather (Contractor)</v>
          </cell>
          <cell r="E325">
            <v>6</v>
          </cell>
          <cell r="F325" t="str">
            <v>Liabilities</v>
          </cell>
          <cell r="G325" t="str">
            <v>6.4.4</v>
          </cell>
          <cell r="H325" t="str">
            <v>Total Monthly Payments</v>
          </cell>
          <cell r="K325" t="str">
            <v>MESSAGE/DEAL_SETS/DEAL_SET/DEALS/DEAL/EXPENSES/EXPENSE_SUMMARY</v>
          </cell>
          <cell r="L325" t="str">
            <v>New</v>
          </cell>
          <cell r="M325" t="str">
            <v>EXPENSE_SUMMARY</v>
          </cell>
          <cell r="N325" t="str">
            <v>TotalExpenseMonthlyPaymentAmount</v>
          </cell>
          <cell r="O325" t="str">
            <v>New</v>
          </cell>
          <cell r="P325" t="str">
            <v>#Unrecognized Data Point</v>
          </cell>
          <cell r="Q325" t="str">
            <v>The total dollar amount of all the monthly payments required for borrowers Expense Type.</v>
          </cell>
          <cell r="R325" t="str">
            <v>New</v>
          </cell>
          <cell r="T325" t="str">
            <v>CR</v>
          </cell>
          <cell r="U325" t="str">
            <v>If expense Monthly Payment Amount &gt; 0</v>
          </cell>
          <cell r="V325" t="str">
            <v>Amount</v>
          </cell>
          <cell r="AA325" t="str">
            <v>//DEAL/EXPENSES/EXPENSE_SUMMARY</v>
          </cell>
          <cell r="AB325" t="str">
            <v>#Unrecognized XPath</v>
          </cell>
          <cell r="AC325" t="str">
            <v>#Unrecognized XPath / Data Point</v>
          </cell>
          <cell r="AD325" t="str">
            <v>Other Validation OK</v>
          </cell>
          <cell r="AE325" t="str">
            <v>Enumerations OK</v>
          </cell>
          <cell r="AF325" t="str">
            <v>Conditionality OK</v>
          </cell>
          <cell r="AG325" t="str">
            <v>Unique ID OK</v>
          </cell>
        </row>
        <row r="326">
          <cell r="B326">
            <v>325</v>
          </cell>
          <cell r="C326">
            <v>41934.409224537034</v>
          </cell>
          <cell r="D326" t="str">
            <v>Kerns, Heather (Contractor)</v>
          </cell>
          <cell r="G326">
            <v>7</v>
          </cell>
          <cell r="H326" t="str">
            <v>Details of Transactions</v>
          </cell>
          <cell r="AD326" t="str">
            <v>Other Validation OK</v>
          </cell>
          <cell r="AG326" t="str">
            <v>Unique ID OK</v>
          </cell>
        </row>
        <row r="327">
          <cell r="A327">
            <v>7.0000999999999998</v>
          </cell>
          <cell r="B327">
            <v>326</v>
          </cell>
          <cell r="C327">
            <v>41934.424849537034</v>
          </cell>
          <cell r="D327" t="str">
            <v>Kerns, Heather (Contractor)</v>
          </cell>
          <cell r="E327">
            <v>7</v>
          </cell>
          <cell r="F327" t="str">
            <v>Details of Transaction</v>
          </cell>
          <cell r="G327" t="str">
            <v>7.1 | 7.1.1</v>
          </cell>
          <cell r="H327" t="str">
            <v>Sale Price</v>
          </cell>
          <cell r="K327" t="str">
            <v>MESSAGE/DEAL_SETS/DEAL_SET/DEALS/DEAL/COLLATERALS/COLLATERAL/SUBJECT_PROPERTY/SALES_CONTRACTS/SALES_CONTRACT/SALES_CONTRACT_DETAIL</v>
          </cell>
          <cell r="L327" t="str">
            <v>Existing</v>
          </cell>
          <cell r="M327" t="str">
            <v>SALES_CONTRACT_DETAIL</v>
          </cell>
          <cell r="N327" t="str">
            <v>SalesContractAmount</v>
          </cell>
          <cell r="O327" t="str">
            <v>Existing</v>
          </cell>
          <cell r="P327" t="str">
            <v>The amount of money the contract is for.</v>
          </cell>
          <cell r="Q327"/>
          <cell r="R327" t="str">
            <v>Existing</v>
          </cell>
          <cell r="T327" t="str">
            <v>CR</v>
          </cell>
          <cell r="U327" t="str">
            <v xml:space="preserve">If LoanPurposeType = "Purchase"  </v>
          </cell>
          <cell r="V327" t="str">
            <v>Amount</v>
          </cell>
          <cell r="X327" t="str">
            <v>N/A</v>
          </cell>
          <cell r="AA327" t="str">
            <v>//DEAL/COLLATERALS/COLLATERAL/SUBJECT_PROPERTY/SALES_CONTRACTS/SALES_CONTRACT/SALES_CONTRACT_DETAIL</v>
          </cell>
          <cell r="AB327" t="str">
            <v>XPath Found In MISMO Model</v>
          </cell>
          <cell r="AC327" t="str">
            <v>XPath Found In MISMO Model</v>
          </cell>
          <cell r="AD327" t="str">
            <v>Other Validation OK</v>
          </cell>
          <cell r="AE327" t="str">
            <v>Enumerations OK</v>
          </cell>
          <cell r="AF327" t="str">
            <v>Conditionality OK</v>
          </cell>
          <cell r="AG327" t="str">
            <v>#Duplicate Unique ID Found</v>
          </cell>
        </row>
        <row r="328">
          <cell r="A328">
            <v>7.0000999999999998</v>
          </cell>
          <cell r="B328">
            <v>327</v>
          </cell>
          <cell r="C328">
            <v>41940.562141203707</v>
          </cell>
          <cell r="D328" t="str">
            <v>Kerns, Heather (Contractor)</v>
          </cell>
          <cell r="E328">
            <v>7</v>
          </cell>
          <cell r="F328" t="str">
            <v>Details of Transaction</v>
          </cell>
          <cell r="G328" t="str">
            <v>7.1 | 7.1.1</v>
          </cell>
          <cell r="H328" t="str">
            <v>Sale Price</v>
          </cell>
          <cell r="K328" t="str">
            <v>MESSAGE/DEAL_SETS/DEAL_SET/DEALS/DEAL/ASSETS/ASSET/OWNED_PROPERTY/PROPERTY/PROPERTY_VALUATIONS/PROPERTY_VALUATION/PROPERTY_VALUATION_DETAIL</v>
          </cell>
          <cell r="L328" t="str">
            <v>Existing</v>
          </cell>
          <cell r="M328" t="str">
            <v>PROPERTY_VALUATION_DETAIL</v>
          </cell>
          <cell r="N328" t="str">
            <v>PropertyValuationAmount</v>
          </cell>
          <cell r="O328" t="str">
            <v>Existing</v>
          </cell>
          <cell r="P328" t="str">
            <v>Statement of value of the property from a valid property valuation source.</v>
          </cell>
          <cell r="Q328"/>
          <cell r="R328" t="str">
            <v>Existing</v>
          </cell>
          <cell r="T328" t="str">
            <v>CR</v>
          </cell>
          <cell r="U328" t="str">
            <v xml:space="preserve">If LoanPurposeType = "Refinace"  </v>
          </cell>
          <cell r="V328" t="str">
            <v>Amount</v>
          </cell>
          <cell r="W328" t="str">
            <v>10/28: For this section (7), if the property is a refinance what value is used for the Sales Price?</v>
          </cell>
          <cell r="X328" t="str">
            <v>N/A</v>
          </cell>
          <cell r="AA328" t="str">
            <v>//DEAL/ASSETS/ASSET/OWNED_PROPERTY/PROPERTY/PROPERTY_VALUATIONS/PROPERTY_VALUATION/PROPERTY_VALUATION_DETAIL</v>
          </cell>
          <cell r="AB328" t="str">
            <v>XPath Found In MISMO Model</v>
          </cell>
          <cell r="AC328" t="str">
            <v>XPath Found In MISMO Model</v>
          </cell>
          <cell r="AD328" t="str">
            <v>Other Validation OK</v>
          </cell>
          <cell r="AE328" t="str">
            <v>Enumerations OK</v>
          </cell>
          <cell r="AF328" t="str">
            <v>Conditionality OK</v>
          </cell>
          <cell r="AG328" t="str">
            <v>#Duplicate Unique ID Found</v>
          </cell>
        </row>
        <row r="329">
          <cell r="A329">
            <v>7.0003000000000002</v>
          </cell>
          <cell r="B329">
            <v>328</v>
          </cell>
          <cell r="C329">
            <v>41940.641435185185</v>
          </cell>
          <cell r="D329" t="str">
            <v>Kerns, Heather (Contractor)</v>
          </cell>
          <cell r="E329">
            <v>7</v>
          </cell>
          <cell r="F329" t="str">
            <v>Details of Transaction</v>
          </cell>
          <cell r="G329" t="str">
            <v>7.2 | 7.2.1</v>
          </cell>
          <cell r="H329" t="str">
            <v>Improvements, renovations and repairs</v>
          </cell>
          <cell r="K329" t="str">
            <v>MESSAGE/DEAL_SETS/DEAL_SET/DEALS/DEAL/ASSETS/ASSET/OWNED_PROPERTY/PROPERTY/REPAIR/REPAIR_SUMMARY</v>
          </cell>
          <cell r="L329" t="str">
            <v>Existing</v>
          </cell>
          <cell r="M329" t="str">
            <v>REPAIR_SUMMARY</v>
          </cell>
          <cell r="N329" t="str">
            <v>RepairsTotalCostAmount</v>
          </cell>
          <cell r="O329" t="str">
            <v>Existing</v>
          </cell>
          <cell r="P329" t="str">
            <v>The dollar amount of the total cost of the repairs to be performed on the subject property.</v>
          </cell>
          <cell r="Q329"/>
          <cell r="R329" t="str">
            <v>Existing</v>
          </cell>
          <cell r="T329" t="str">
            <v>CR</v>
          </cell>
          <cell r="U329" t="str">
            <v>If LoanPurposeType &lt;&gt; Purchase</v>
          </cell>
          <cell r="V329" t="str">
            <v>Amount</v>
          </cell>
          <cell r="X329" t="str">
            <v>N/A</v>
          </cell>
          <cell r="AA329" t="str">
            <v>//DEAL/ASSETS/ASSET/OWNED_PROPERTY/PROPERTY/REPAIR/REPAIR_SUMMARY</v>
          </cell>
          <cell r="AB329" t="str">
            <v>XPath Found In MISMO Model</v>
          </cell>
          <cell r="AC329" t="str">
            <v>XPath Found In MISMO Model</v>
          </cell>
          <cell r="AD329" t="str">
            <v>Other Validation OK</v>
          </cell>
          <cell r="AE329" t="str">
            <v>Enumerations OK</v>
          </cell>
          <cell r="AF329" t="str">
            <v>Conditionality OK</v>
          </cell>
          <cell r="AG329" t="str">
            <v>Unique ID OK</v>
          </cell>
        </row>
        <row r="330">
          <cell r="A330">
            <v>7.0004</v>
          </cell>
          <cell r="B330">
            <v>329</v>
          </cell>
          <cell r="C330">
            <v>41947.590416666666</v>
          </cell>
          <cell r="D330" t="str">
            <v>TONG ZHANG</v>
          </cell>
          <cell r="E330">
            <v>7</v>
          </cell>
          <cell r="F330" t="str">
            <v>Details of Transaction</v>
          </cell>
          <cell r="G330" t="str">
            <v>7.3 | 7.3.1</v>
          </cell>
          <cell r="H330" t="str">
            <v>Land (if acquired separately)</v>
          </cell>
          <cell r="K330" t="str">
            <v>MESSAGE/DEAL_SETS/DEAL_SET/DEALS/DEAL/LOANS/LOAN/CONSTRUCTION</v>
          </cell>
          <cell r="L330" t="str">
            <v>Existing</v>
          </cell>
          <cell r="M330" t="str">
            <v>CONSTRUCTION</v>
          </cell>
          <cell r="N330" t="str">
            <v>LandOriginalCostAmount</v>
          </cell>
          <cell r="O330" t="str">
            <v>Existing</v>
          </cell>
          <cell r="P330" t="str">
            <v>The original cost of acquiring the land on which the home will be built. This is used for purchase, construction and refinance loans.</v>
          </cell>
          <cell r="Q330"/>
          <cell r="R330" t="str">
            <v>Existing</v>
          </cell>
          <cell r="T330" t="str">
            <v>CR</v>
          </cell>
          <cell r="U330" t="str">
            <v xml:space="preserve">If ConstructionLoanIndicator = "true" </v>
          </cell>
          <cell r="V330" t="str">
            <v>Amount</v>
          </cell>
          <cell r="X330" t="str">
            <v>N/A</v>
          </cell>
          <cell r="AA330" t="str">
            <v>//DEAL/LOANS/LOAN/CONSTRUCTION</v>
          </cell>
          <cell r="AB330" t="str">
            <v>XPath Found In MISMO Model</v>
          </cell>
          <cell r="AC330" t="str">
            <v>XPath Found In MISMO Model</v>
          </cell>
          <cell r="AD330" t="str">
            <v>Other Validation OK</v>
          </cell>
          <cell r="AE330" t="str">
            <v>Enumerations OK</v>
          </cell>
          <cell r="AF330" t="str">
            <v>Conditionality OK</v>
          </cell>
          <cell r="AG330" t="str">
            <v>Unique ID OK</v>
          </cell>
        </row>
        <row r="331">
          <cell r="A331">
            <v>7.0041000000000002</v>
          </cell>
          <cell r="B331">
            <v>330</v>
          </cell>
          <cell r="C331">
            <v>41947.589432870373</v>
          </cell>
          <cell r="D331" t="str">
            <v>TONG ZHANG</v>
          </cell>
          <cell r="E331">
            <v>7</v>
          </cell>
          <cell r="F331" t="str">
            <v>Details of Transaction</v>
          </cell>
          <cell r="G331" t="str">
            <v>7.3 | 7.3.1</v>
          </cell>
          <cell r="H331" t="str">
            <v>Land (if acquired separately)</v>
          </cell>
          <cell r="K331" t="str">
            <v>MESSAGE/DEAL_SETS/DEAL_SET/DEALS/DEAL/LOANS/LOAN/CONSTRUCTION</v>
          </cell>
          <cell r="L331" t="str">
            <v>Existing</v>
          </cell>
          <cell r="M331" t="str">
            <v>CONSTRUCTION</v>
          </cell>
          <cell r="N331" t="str">
            <v>LandAppraisedValueAmount</v>
          </cell>
          <cell r="O331" t="str">
            <v>Existing</v>
          </cell>
          <cell r="P331" t="str">
            <v>The value of the land as stated in the appraisal.</v>
          </cell>
          <cell r="R331" t="str">
            <v>Existing</v>
          </cell>
          <cell r="T331" t="str">
            <v>CR</v>
          </cell>
          <cell r="U331" t="str">
            <v>If ConstructionMethodType = "Manufactured"</v>
          </cell>
          <cell r="V331" t="str">
            <v>Amount</v>
          </cell>
          <cell r="AA331" t="str">
            <v>//DEAL/LOANS/LOAN/CONSTRUCTION</v>
          </cell>
          <cell r="AB331" t="str">
            <v>XPath Found In MISMO Model</v>
          </cell>
          <cell r="AC331" t="str">
            <v>XPath Found In MISMO Model</v>
          </cell>
          <cell r="AD331" t="str">
            <v>Other Validation OK</v>
          </cell>
          <cell r="AF331" t="str">
            <v>Conditionality OK</v>
          </cell>
          <cell r="AG331" t="str">
            <v>Unique ID OK</v>
          </cell>
        </row>
        <row r="332">
          <cell r="A332">
            <v>7.0004999999999997</v>
          </cell>
          <cell r="B332">
            <v>331</v>
          </cell>
          <cell r="C332">
            <v>41921.516875000001</v>
          </cell>
          <cell r="D332" t="str">
            <v>Kerns, Heather (Contractor)</v>
          </cell>
          <cell r="E332">
            <v>7</v>
          </cell>
          <cell r="F332" t="str">
            <v>Details of Transaction</v>
          </cell>
          <cell r="G332">
            <v>7.4</v>
          </cell>
          <cell r="H332" t="str">
            <v>Payoffs and Payments (For Refinance Only)</v>
          </cell>
          <cell r="K332" t="str">
            <v>ArcRole LIABILITY container is associated with OWNED_PROPERTY (for 7.4.1, 7.4.2 and 7.4.3)</v>
          </cell>
          <cell r="P332"/>
          <cell r="Q332"/>
          <cell r="X332" t="str">
            <v>N/A</v>
          </cell>
          <cell r="AA332"/>
          <cell r="AB332" t="str">
            <v>#Unable To Evaluate</v>
          </cell>
          <cell r="AC332" t="str">
            <v>#Unable To Evaluate</v>
          </cell>
          <cell r="AD332" t="str">
            <v>Other Validation OK</v>
          </cell>
          <cell r="AE332" t="str">
            <v>Enumerations OK</v>
          </cell>
          <cell r="AF332" t="str">
            <v>#Unexpected Conditionality Found</v>
          </cell>
          <cell r="AG332" t="str">
            <v>Unique ID OK</v>
          </cell>
        </row>
        <row r="333">
          <cell r="A333">
            <v>7.0054999999999996</v>
          </cell>
          <cell r="B333">
            <v>332</v>
          </cell>
          <cell r="C333">
            <v>41934.437256944446</v>
          </cell>
          <cell r="D333" t="str">
            <v>Kerns, Heather (Contractor)</v>
          </cell>
          <cell r="E333">
            <v>7</v>
          </cell>
          <cell r="F333" t="str">
            <v>Details of Transaction</v>
          </cell>
          <cell r="G333" t="str">
            <v>7.4 |7.4.1</v>
          </cell>
          <cell r="H333" t="str">
            <v>Payoffs and Payments (For Refinance Only)</v>
          </cell>
          <cell r="K333" t="str">
            <v>MESSAGE/DEAL_SETS/DEAL_SET/DEALS/DEAL/LIABILITIES/LIABILITY_SUMMARY</v>
          </cell>
          <cell r="L333" t="str">
            <v>New</v>
          </cell>
          <cell r="M333" t="str">
            <v>LIABILITY_SUMMARY</v>
          </cell>
          <cell r="N333" t="str">
            <v>TotalSubjectPropertyPayoffsAndPaymentsAmount</v>
          </cell>
          <cell r="O333" t="str">
            <v>New</v>
          </cell>
          <cell r="P333" t="str">
            <v>#Unrecognized Data Point</v>
          </cell>
          <cell r="Q333" t="str">
            <v>The total dollar amount of all payoffs and payments to be paid that as associated to the subject property.</v>
          </cell>
          <cell r="R333" t="str">
            <v>New</v>
          </cell>
          <cell r="T333" t="str">
            <v>CR</v>
          </cell>
          <cell r="U333" t="str">
            <v>If LoanPurposeType = "Refinance"</v>
          </cell>
          <cell r="V333" t="str">
            <v>Amount</v>
          </cell>
          <cell r="AA333" t="str">
            <v>//DEAL/LIABILITIES/LIABILITY_SUMMARY</v>
          </cell>
          <cell r="AB333" t="str">
            <v>#Unrecognized XPath</v>
          </cell>
          <cell r="AC333" t="str">
            <v>#Unrecognized XPath / Data Point</v>
          </cell>
          <cell r="AD333" t="str">
            <v>Other Validation OK</v>
          </cell>
          <cell r="AE333" t="str">
            <v>Enumerations OK</v>
          </cell>
          <cell r="AF333" t="str">
            <v>Conditionality OK</v>
          </cell>
          <cell r="AG333" t="str">
            <v>Unique ID OK</v>
          </cell>
        </row>
        <row r="334">
          <cell r="A334">
            <v>7.0006000000000004</v>
          </cell>
          <cell r="B334">
            <v>333</v>
          </cell>
          <cell r="C334">
            <v>41934.435590277775</v>
          </cell>
          <cell r="D334" t="str">
            <v>Kerns, Heather (Contractor)</v>
          </cell>
          <cell r="E334">
            <v>7</v>
          </cell>
          <cell r="F334" t="str">
            <v>Details of Transaction</v>
          </cell>
          <cell r="G334" t="str">
            <v>7.4.2</v>
          </cell>
          <cell r="H334" t="str">
            <v>Balance of first lien</v>
          </cell>
          <cell r="K334" t="str">
            <v>MESSAGE/DEAL_SETS/DEAL_SET/DEALS/DEAL/LIABILITIES/LIABILITY/LIABILITY_DETAIL</v>
          </cell>
          <cell r="L334" t="str">
            <v>Existing</v>
          </cell>
          <cell r="M334" t="str">
            <v>LIABILITY_DETAIL</v>
          </cell>
          <cell r="N334" t="str">
            <v>liabilitytype</v>
          </cell>
          <cell r="O334" t="str">
            <v>Existing</v>
          </cell>
          <cell r="P334" t="str">
            <v>Specifies the general names (types) of items commonly listed as liabilities of the borrower in a mortgage loan transaction.</v>
          </cell>
          <cell r="R334" t="str">
            <v>Existing</v>
          </cell>
          <cell r="S334" t="str">
            <v>FirstPositionMortgageLien</v>
          </cell>
          <cell r="T334" t="str">
            <v>CR</v>
          </cell>
          <cell r="U334" t="str">
            <v>If OwnedSubjectPropertyIndicator = True AND if LoanPurposeType = "Refinance"</v>
          </cell>
          <cell r="X334" t="str">
            <v>N/A</v>
          </cell>
          <cell r="AA334" t="str">
            <v>//DEAL/LIABILITIES/LIABILITY/LIABILITY_DETAIL</v>
          </cell>
          <cell r="AB334" t="str">
            <v>XPath Found In MISMO Model</v>
          </cell>
          <cell r="AC334" t="str">
            <v>XPath Found In MISMO Model</v>
          </cell>
          <cell r="AD334" t="str">
            <v>Other Validation OK</v>
          </cell>
          <cell r="AE334" t="str">
            <v>Enumerations OK</v>
          </cell>
          <cell r="AF334" t="str">
            <v>Conditionality OK</v>
          </cell>
          <cell r="AG334" t="str">
            <v>Unique ID OK</v>
          </cell>
        </row>
        <row r="335">
          <cell r="A335">
            <v>7.0042</v>
          </cell>
          <cell r="B335">
            <v>334</v>
          </cell>
          <cell r="C335">
            <v>41934.435648148145</v>
          </cell>
          <cell r="D335" t="str">
            <v>Kerns, Heather (Contractor)</v>
          </cell>
          <cell r="E335">
            <v>7</v>
          </cell>
          <cell r="F335" t="str">
            <v>Details of Transaction</v>
          </cell>
          <cell r="G335" t="str">
            <v>7.4.2</v>
          </cell>
          <cell r="H335" t="str">
            <v>Balance of first lien</v>
          </cell>
          <cell r="K335" t="str">
            <v>MESSAGE/DEAL_SETS/DEAL_SET/DEALS/DEAL/LIABILITIES/LIABILITY/PAYOFF</v>
          </cell>
          <cell r="L335" t="str">
            <v>Existing</v>
          </cell>
          <cell r="M335" t="str">
            <v>PAYOFF</v>
          </cell>
          <cell r="N335" t="str">
            <v>PayoffAmount</v>
          </cell>
          <cell r="O335" t="str">
            <v>Existing</v>
          </cell>
          <cell r="P335" t="str">
            <v>The dollar amount for the debt that is being paid off as part of the closing transaction.</v>
          </cell>
          <cell r="R335" t="str">
            <v>Existing</v>
          </cell>
          <cell r="T335" t="str">
            <v>CR</v>
          </cell>
          <cell r="U335" t="str">
            <v>If  LiabilityType = FirstPiositionMortgageLien</v>
          </cell>
          <cell r="V335" t="str">
            <v>Amount</v>
          </cell>
          <cell r="AA335" t="str">
            <v>//DEAL/LIABILITIES/LIABILITY/PAYOFF</v>
          </cell>
          <cell r="AB335" t="str">
            <v>XPath Found In MISMO Model</v>
          </cell>
          <cell r="AC335" t="str">
            <v>XPath Found In MISMO Model</v>
          </cell>
          <cell r="AD335" t="str">
            <v>Other Validation OK</v>
          </cell>
          <cell r="AF335" t="str">
            <v>Conditionality OK</v>
          </cell>
          <cell r="AG335" t="str">
            <v>Unique ID OK</v>
          </cell>
        </row>
        <row r="336">
          <cell r="A336">
            <v>7.0007999999999999</v>
          </cell>
          <cell r="B336">
            <v>335</v>
          </cell>
          <cell r="C336">
            <v>41940.564942129633</v>
          </cell>
          <cell r="D336" t="str">
            <v>Kerns, Heather (Contractor)</v>
          </cell>
          <cell r="E336">
            <v>7</v>
          </cell>
          <cell r="F336" t="str">
            <v>Details of Transaction</v>
          </cell>
          <cell r="G336" t="str">
            <v>7.4.3</v>
          </cell>
          <cell r="H336" t="str">
            <v>Balance of subordinate liens</v>
          </cell>
          <cell r="K336" t="str">
            <v>MESSAGE/DEAL_SETS/DEAL_SET/DEALS/DEAL/LIABILITIES/LIABILITY/LIABILITY_DETAIL</v>
          </cell>
          <cell r="L336" t="str">
            <v>Existing</v>
          </cell>
          <cell r="M336" t="str">
            <v>LIABILITY_DETAIL</v>
          </cell>
          <cell r="N336" t="str">
            <v>LiabilityType</v>
          </cell>
          <cell r="O336" t="str">
            <v>Existing</v>
          </cell>
          <cell r="P336" t="str">
            <v>Specifies the general names (types) of items commonly listed as liabilities of the borrower in a mortgage loan transaction.</v>
          </cell>
          <cell r="R336" t="str">
            <v>Existing</v>
          </cell>
          <cell r="S336" t="str">
            <v>SecondPositionMortgageLien
ThirdPositionMortgageLien</v>
          </cell>
          <cell r="T336" t="str">
            <v>CR</v>
          </cell>
          <cell r="U336" t="str">
            <v>If OwnedSubjectPropertyIndicator = True AND if LoanPurposeType = "Refinance"</v>
          </cell>
          <cell r="V336" t="str">
            <v>Enumeration</v>
          </cell>
          <cell r="X336" t="str">
            <v>N/A</v>
          </cell>
          <cell r="AA336" t="str">
            <v>//DEAL/LIABILITIES/LIABILITY/LIABILITY_DETAIL</v>
          </cell>
          <cell r="AB336" t="str">
            <v>XPath Found In MISMO Model</v>
          </cell>
          <cell r="AC336" t="str">
            <v>XPath Found In MISMO Model</v>
          </cell>
          <cell r="AD336" t="str">
            <v>Other Validation OK</v>
          </cell>
          <cell r="AE336" t="str">
            <v>Enumerations OK</v>
          </cell>
          <cell r="AF336" t="str">
            <v>Conditionality OK</v>
          </cell>
          <cell r="AG336" t="str">
            <v>Unique ID OK</v>
          </cell>
        </row>
        <row r="337">
          <cell r="A337">
            <v>7.0035999999999996</v>
          </cell>
          <cell r="B337">
            <v>336</v>
          </cell>
          <cell r="C337">
            <v>41934.435740740744</v>
          </cell>
          <cell r="D337" t="str">
            <v>Kerns, Heather (Contractor)</v>
          </cell>
          <cell r="E337">
            <v>7</v>
          </cell>
          <cell r="F337" t="str">
            <v>Details of Transaction</v>
          </cell>
          <cell r="G337" t="str">
            <v>7.4.3</v>
          </cell>
          <cell r="H337" t="str">
            <v>Balance of subordinate liens</v>
          </cell>
          <cell r="K337" t="str">
            <v>MESSAGE/DEAL_SETS/DEAL_SET/DEALS/DEAL/LIABILITIES/LIABILITY/PAYOFF</v>
          </cell>
          <cell r="L337" t="str">
            <v>Existing</v>
          </cell>
          <cell r="M337" t="str">
            <v>PAYOFF</v>
          </cell>
          <cell r="N337" t="str">
            <v>PayoffAmount</v>
          </cell>
          <cell r="O337" t="str">
            <v>Existing</v>
          </cell>
          <cell r="P337" t="str">
            <v>The dollar amount for the debt that is being paid off as part of the closing transaction.</v>
          </cell>
          <cell r="R337" t="str">
            <v>Existing</v>
          </cell>
          <cell r="T337" t="str">
            <v>CR</v>
          </cell>
          <cell r="U337" t="str">
            <v>If  LiabilityType &lt;&gt; FirstPositionMortgageLien</v>
          </cell>
          <cell r="V337" t="str">
            <v>Amount</v>
          </cell>
          <cell r="AA337" t="str">
            <v>//DEAL/LIABILITIES/LIABILITY/PAYOFF</v>
          </cell>
          <cell r="AB337" t="str">
            <v>XPath Found In MISMO Model</v>
          </cell>
          <cell r="AC337" t="str">
            <v>XPath Found In MISMO Model</v>
          </cell>
          <cell r="AD337" t="str">
            <v>Other Validation OK</v>
          </cell>
          <cell r="AF337" t="str">
            <v>Conditionality OK</v>
          </cell>
          <cell r="AG337" t="str">
            <v>Unique ID OK</v>
          </cell>
        </row>
        <row r="338">
          <cell r="A338">
            <v>7.0056000000000003</v>
          </cell>
          <cell r="B338">
            <v>337</v>
          </cell>
          <cell r="C338">
            <v>41940.567210648151</v>
          </cell>
          <cell r="D338" t="str">
            <v>Kerns, Heather (Contractor)</v>
          </cell>
          <cell r="E338">
            <v>7</v>
          </cell>
          <cell r="F338" t="str">
            <v>Details of Transaction</v>
          </cell>
          <cell r="G338" t="str">
            <v>7.4.3</v>
          </cell>
          <cell r="H338" t="str">
            <v>Payoffs and Payments (For Refinance Only)</v>
          </cell>
          <cell r="K338" t="str">
            <v>MESSAGE/DEAL_SETS/DEAL_SET/DEALS/DEAL/LIABILITIES/LIABILITY_SUMMARY</v>
          </cell>
          <cell r="L338" t="str">
            <v>New</v>
          </cell>
          <cell r="M338" t="str">
            <v>LIABILITY_SUMMARY</v>
          </cell>
          <cell r="N338" t="str">
            <v>TotalSubordinateLiensPayOffAmount</v>
          </cell>
          <cell r="O338" t="str">
            <v>New</v>
          </cell>
          <cell r="P338" t="str">
            <v>#Unrecognized Data Point</v>
          </cell>
          <cell r="R338" t="str">
            <v>New</v>
          </cell>
          <cell r="T338" t="str">
            <v>CR</v>
          </cell>
          <cell r="U338" t="str">
            <v>If LoanPurposeType = "Refinance" AND LiabilityType &lt;&gt; FirstPositionMortgageLien</v>
          </cell>
          <cell r="V338" t="str">
            <v>Amount</v>
          </cell>
          <cell r="AA338" t="str">
            <v>//DEAL/LIABILITIES/LIABILITY_SUMMARY</v>
          </cell>
          <cell r="AB338" t="str">
            <v>#Unrecognized XPath</v>
          </cell>
          <cell r="AC338" t="str">
            <v>#Unrecognized XPath / Data Point</v>
          </cell>
          <cell r="AD338" t="str">
            <v>Other Validation OK</v>
          </cell>
          <cell r="AE338" t="str">
            <v>Enumerations OK</v>
          </cell>
          <cell r="AF338" t="str">
            <v>Conditionality OK</v>
          </cell>
          <cell r="AG338" t="str">
            <v>Unique ID OK</v>
          </cell>
        </row>
        <row r="339">
          <cell r="A339">
            <v>7.0011999999999999</v>
          </cell>
          <cell r="B339">
            <v>338</v>
          </cell>
          <cell r="C339">
            <v>41940.641701388886</v>
          </cell>
          <cell r="D339" t="str">
            <v>Kerns, Heather (Contractor)</v>
          </cell>
          <cell r="E339">
            <v>7</v>
          </cell>
          <cell r="F339" t="str">
            <v>Details of Transaction</v>
          </cell>
          <cell r="G339" t="str">
            <v>7.4.4</v>
          </cell>
          <cell r="H339" t="str">
            <v>Balance of Delinquent Taxes</v>
          </cell>
          <cell r="K339" t="str">
            <v>MESSAGE/DEAL_SETS/DEAL_SET/DEALS/DEAL/LIABILITIES/LIABILITY/LIABILITY_DETAIL</v>
          </cell>
          <cell r="L339" t="str">
            <v>Existing</v>
          </cell>
          <cell r="M339" t="str">
            <v>LIABILITY_DETAIL</v>
          </cell>
          <cell r="N339" t="str">
            <v>LiabilityType</v>
          </cell>
          <cell r="O339" t="str">
            <v>Existing</v>
          </cell>
          <cell r="P339" t="str">
            <v>Specifies the general names (types) of items commonly listed as liabilities of the borrower in a mortgage loan transaction.</v>
          </cell>
          <cell r="Q339"/>
          <cell r="R339" t="str">
            <v>Existing</v>
          </cell>
          <cell r="S339" t="str">
            <v>DelinquentTaxes</v>
          </cell>
          <cell r="T339" t="str">
            <v>CR</v>
          </cell>
          <cell r="U339" t="str">
            <v>If LoanPurposeType = "Refinance" AND delinquent taxes exist.</v>
          </cell>
          <cell r="V339" t="str">
            <v>Enumeration</v>
          </cell>
          <cell r="X339" t="str">
            <v>N/A</v>
          </cell>
          <cell r="AA339" t="str">
            <v>//DEAL/LIABILITIES/LIABILITY/LIABILITY_DETAIL</v>
          </cell>
          <cell r="AB339" t="str">
            <v>XPath Found In MISMO Model</v>
          </cell>
          <cell r="AC339" t="str">
            <v>XPath Found In MISMO Model</v>
          </cell>
          <cell r="AD339" t="str">
            <v>Other Validation OK</v>
          </cell>
          <cell r="AE339" t="str">
            <v>Enumerations OK</v>
          </cell>
          <cell r="AF339" t="str">
            <v>Conditionality OK</v>
          </cell>
          <cell r="AG339" t="str">
            <v>Unique ID OK</v>
          </cell>
        </row>
        <row r="340">
          <cell r="A340">
            <v>7.0037000000000003</v>
          </cell>
          <cell r="B340">
            <v>339</v>
          </cell>
          <cell r="C340">
            <v>41934.435891203706</v>
          </cell>
          <cell r="D340" t="str">
            <v>Kerns, Heather (Contractor)</v>
          </cell>
          <cell r="E340">
            <v>7</v>
          </cell>
          <cell r="F340" t="str">
            <v>Details of Transaction</v>
          </cell>
          <cell r="G340" t="str">
            <v>7.4.4</v>
          </cell>
          <cell r="H340" t="str">
            <v>Balance of Delinquent Taxes</v>
          </cell>
          <cell r="K340" t="str">
            <v>MESSAGE/DEAL_SETS/DEAL_SET/DEALS/DEAL/LIABILITIES/LIABILITY/PAYOFF</v>
          </cell>
          <cell r="L340" t="str">
            <v>Existing</v>
          </cell>
          <cell r="M340" t="str">
            <v>PAYOFF</v>
          </cell>
          <cell r="N340" t="str">
            <v>PayoffAmount</v>
          </cell>
          <cell r="O340" t="str">
            <v>Existing</v>
          </cell>
          <cell r="P340" t="str">
            <v>The dollar amount for the debt that is being paid off as part of the closing transaction.</v>
          </cell>
          <cell r="R340" t="str">
            <v>Existing</v>
          </cell>
          <cell r="T340" t="str">
            <v>CR</v>
          </cell>
          <cell r="U340" t="str">
            <v>If liabilityType = DelinquentTaxes</v>
          </cell>
          <cell r="V340" t="str">
            <v>Amount</v>
          </cell>
          <cell r="AA340" t="str">
            <v>//DEAL/LIABILITIES/LIABILITY/PAYOFF</v>
          </cell>
          <cell r="AB340" t="str">
            <v>XPath Found In MISMO Model</v>
          </cell>
          <cell r="AC340" t="str">
            <v>XPath Found In MISMO Model</v>
          </cell>
          <cell r="AD340" t="str">
            <v>Other Validation OK</v>
          </cell>
          <cell r="AF340" t="str">
            <v>Conditionality OK</v>
          </cell>
          <cell r="AG340" t="str">
            <v>Unique ID OK</v>
          </cell>
        </row>
        <row r="341">
          <cell r="A341">
            <v>7.0038</v>
          </cell>
          <cell r="B341">
            <v>340</v>
          </cell>
          <cell r="C341">
            <v>41934.44017361111</v>
          </cell>
          <cell r="D341" t="str">
            <v>Kerns, Heather (Contractor)</v>
          </cell>
          <cell r="E341">
            <v>7</v>
          </cell>
          <cell r="F341" t="str">
            <v>Details of Transaction</v>
          </cell>
          <cell r="G341" t="str">
            <v>7.5 | 7.5.1</v>
          </cell>
          <cell r="H341" t="str">
            <v>Details: Debts to be Paid - REO Not the Subject Property</v>
          </cell>
          <cell r="K341" t="str">
            <v>MESSAGE/DEAL_SETS/DEAL_SET/DEALS/DEAL/LIABILITIES/LIABILITY_SUMMARY</v>
          </cell>
          <cell r="L341" t="str">
            <v>New</v>
          </cell>
          <cell r="M341" t="str">
            <v>LIABILITY_SUMMARY</v>
          </cell>
          <cell r="N341" t="str">
            <v>TotalNonSubjectPropertyDebtsToBePaidoffAmount</v>
          </cell>
          <cell r="O341" t="str">
            <v>New</v>
          </cell>
          <cell r="P341" t="str">
            <v>#Unrecognized Data Point</v>
          </cell>
          <cell r="Q341" t="str">
            <v>The total dollar amount of all debts to be paid that are non-subject property liabilities.</v>
          </cell>
          <cell r="R341" t="str">
            <v>Existing</v>
          </cell>
          <cell r="T341" t="str">
            <v>CR</v>
          </cell>
          <cell r="U341" t="str">
            <v>If LiabilityType = HELOC or MortgageLoan AND PropertySubjectIndicator = False</v>
          </cell>
          <cell r="V341" t="str">
            <v>#Unrecognized MISMO Class Word</v>
          </cell>
          <cell r="AA341" t="str">
            <v>//DEAL/LIABILITIES/LIABILITY_SUMMARY</v>
          </cell>
          <cell r="AB341" t="str">
            <v>#Unrecognized XPath</v>
          </cell>
          <cell r="AC341" t="str">
            <v>#Unrecognized XPath / Data Point</v>
          </cell>
          <cell r="AD341" t="str">
            <v>Other Validation OK</v>
          </cell>
          <cell r="AE341" t="str">
            <v>Enumerations OK</v>
          </cell>
          <cell r="AF341" t="str">
            <v>Conditionality OK</v>
          </cell>
          <cell r="AG341" t="str">
            <v>Unique ID OK</v>
          </cell>
        </row>
        <row r="342">
          <cell r="A342">
            <v>7.0079000000000002</v>
          </cell>
          <cell r="B342">
            <v>341</v>
          </cell>
          <cell r="C342">
            <v>41934.48978009259</v>
          </cell>
          <cell r="D342" t="str">
            <v>Kerns, Heather (Contractor)</v>
          </cell>
          <cell r="E342">
            <v>7</v>
          </cell>
          <cell r="F342" t="str">
            <v>Details of Transaction</v>
          </cell>
          <cell r="G342" t="str">
            <v>7.6 | 7.6.1</v>
          </cell>
          <cell r="H342" t="str">
            <v>Closing Costs to be Paid at Closing</v>
          </cell>
          <cell r="K342" t="str">
            <v>MESSAGE/DEAL_SETS/DEAL_SET/DEALS/DEAL/LOANS/LOAN/CLOSING_INFORMATION/CLOSING_COST_FUNDS/CLOSING_COST_FUND_SUMMARY</v>
          </cell>
          <cell r="L342" t="str">
            <v>New</v>
          </cell>
          <cell r="M342" t="str">
            <v>CLOSING_COST_FUND_SUMMARY</v>
          </cell>
          <cell r="N342" t="str">
            <v>TotalClosingCostsToBePaidByBorrowerAmount</v>
          </cell>
          <cell r="O342" t="str">
            <v>New</v>
          </cell>
          <cell r="P342" t="str">
            <v>#Unrecognized Data Point</v>
          </cell>
          <cell r="Q342" t="str">
            <v>The total dollar amount of closing cost to be paid by the borrower at closing for a real estate transaction.</v>
          </cell>
          <cell r="R342" t="str">
            <v>New</v>
          </cell>
          <cell r="T342" t="str">
            <v>R</v>
          </cell>
          <cell r="V342" t="str">
            <v>#Unrecognized MISMO Class Word</v>
          </cell>
          <cell r="AA342" t="str">
            <v>//DEAL/LOANS/LOAN/CLOSING_INFORMATION/CLOSING_COST_FUNDS/CLOSING_COST_FUND_SUMMARY</v>
          </cell>
          <cell r="AB342" t="str">
            <v>#Unrecognized XPath</v>
          </cell>
          <cell r="AC342" t="str">
            <v>#Unrecognized XPath / Data Point</v>
          </cell>
          <cell r="AD342" t="str">
            <v>Other Validation OK</v>
          </cell>
          <cell r="AE342" t="str">
            <v>Enumerations OK</v>
          </cell>
          <cell r="AF342" t="str">
            <v>Conditionality OK</v>
          </cell>
          <cell r="AG342" t="str">
            <v>Unique ID OK</v>
          </cell>
        </row>
        <row r="343">
          <cell r="A343">
            <v>7.0082000000000004</v>
          </cell>
          <cell r="B343">
            <v>342</v>
          </cell>
          <cell r="C343">
            <v>41934.459837962961</v>
          </cell>
          <cell r="D343" t="str">
            <v>Kerns, Heather (Contractor)</v>
          </cell>
          <cell r="E343">
            <v>7</v>
          </cell>
          <cell r="F343" t="str">
            <v>Details of Transaction</v>
          </cell>
          <cell r="G343" t="str">
            <v>7.7 | 7.7.1</v>
          </cell>
          <cell r="H343" t="str">
            <v>Estimated total Due From Borrower At Closing</v>
          </cell>
          <cell r="K343" t="str">
            <v>MESSAGE/DEAL_SETS/DEAL_SET/DEALS/DEAL/LOANS/LOAN/DOCUMENT_SPECIFIC_DATA_SETS/DOCUMENT_SPECIFIC_DATA_SET/URLA/URLA_TOTAL</v>
          </cell>
          <cell r="L343" t="str">
            <v>Existing</v>
          </cell>
          <cell r="M343" t="str">
            <v>URLA_TOTAL</v>
          </cell>
          <cell r="N343" t="str">
            <v>URLAEstimatedTotalDueFromBorrowerAtClosingAmount</v>
          </cell>
          <cell r="O343" t="str">
            <v>New</v>
          </cell>
          <cell r="P343" t="str">
            <v>#Unrecognized Data Point</v>
          </cell>
          <cell r="Q343" t="str">
            <v>The total dollar amount as seen on the URLA indicating the total amount due from the borrower at closing.</v>
          </cell>
          <cell r="R343" t="str">
            <v>New</v>
          </cell>
          <cell r="T343" t="str">
            <v>R</v>
          </cell>
          <cell r="V343" t="str">
            <v>#Unrecognized MISMO Class Word</v>
          </cell>
          <cell r="AA343" t="str">
            <v>//DEAL/LOANS/LOAN/DOCUMENT_SPECIFIC_DATA_SETS/DOCUMENT_SPECIFIC_DATA_SET/URLA/URLA_TOTAL</v>
          </cell>
          <cell r="AB343" t="str">
            <v>XPath Found In MISMO Model</v>
          </cell>
          <cell r="AC343" t="str">
            <v>#Unrecognized XPath / Data Point</v>
          </cell>
          <cell r="AD343" t="str">
            <v>Other Validation OK</v>
          </cell>
          <cell r="AE343" t="str">
            <v>Enumerations OK</v>
          </cell>
          <cell r="AF343" t="str">
            <v>Conditionality OK</v>
          </cell>
          <cell r="AG343" t="str">
            <v>Unique ID OK</v>
          </cell>
        </row>
        <row r="344">
          <cell r="A344">
            <v>7.0087000000000002</v>
          </cell>
          <cell r="B344">
            <v>343</v>
          </cell>
          <cell r="C344">
            <v>41934.444386574076</v>
          </cell>
          <cell r="D344" t="str">
            <v>Kerns, Heather (Contractor)</v>
          </cell>
          <cell r="E344">
            <v>7</v>
          </cell>
          <cell r="F344" t="str">
            <v>Details of Transaction</v>
          </cell>
          <cell r="G344" t="str">
            <v>7.8 | 7.8.1</v>
          </cell>
          <cell r="H344" t="str">
            <v>New Subordinate Financing</v>
          </cell>
          <cell r="K344" t="str">
            <v>MESSAGE/DEAL_SETS/DEAL_SET/DEALS/DEAL/LOANS/LOAN/LOAN_DETAIL</v>
          </cell>
          <cell r="L344" t="str">
            <v>Existing</v>
          </cell>
          <cell r="M344" t="str">
            <v>LOAN_DETAIL</v>
          </cell>
          <cell r="N344" t="str">
            <v>TotalSubordinateFinancingAmount</v>
          </cell>
          <cell r="O344" t="str">
            <v>Existing</v>
          </cell>
          <cell r="P344" t="str">
            <v>The total amount of subordinate financing associated with the loan. For example, the subordinate financing amount as disclosed in the Details of Transaction section of the URLA.</v>
          </cell>
          <cell r="R344" t="str">
            <v>Existing</v>
          </cell>
          <cell r="T344" t="str">
            <v>CR</v>
          </cell>
          <cell r="U344" t="str">
            <v>If subordinate financing exists</v>
          </cell>
          <cell r="V344" t="str">
            <v>Amount</v>
          </cell>
          <cell r="AA344" t="str">
            <v>//DEAL/LOANS/LOAN/LOAN_DETAIL</v>
          </cell>
          <cell r="AB344" t="str">
            <v>XPath Found In MISMO Model</v>
          </cell>
          <cell r="AC344" t="str">
            <v>XPath Found In MISMO Model</v>
          </cell>
          <cell r="AD344" t="str">
            <v>Other Validation OK</v>
          </cell>
          <cell r="AE344" t="str">
            <v>Enumerations OK</v>
          </cell>
          <cell r="AF344" t="str">
            <v>Conditionality OK</v>
          </cell>
          <cell r="AG344" t="str">
            <v>Unique ID OK</v>
          </cell>
        </row>
        <row r="345">
          <cell r="A345">
            <v>7.0087999999999999</v>
          </cell>
          <cell r="B345">
            <v>344</v>
          </cell>
          <cell r="C345">
            <v>41934.458009259259</v>
          </cell>
          <cell r="D345" t="str">
            <v>Kerns, Heather (Contractor)</v>
          </cell>
          <cell r="E345">
            <v>7</v>
          </cell>
          <cell r="F345" t="str">
            <v>Details of Transaction</v>
          </cell>
          <cell r="G345" t="str">
            <v>7.9 | 7.9.1</v>
          </cell>
          <cell r="H345" t="str">
            <v>Closing Costs Paid by Seller / Others</v>
          </cell>
          <cell r="K345" t="str">
            <v>MESSAGE/DEAL_SETS/DEAL_SET/DEALS/DEAL/LOANS/LOAN/CLOSING_INFORMATION/CLOSING_COST_FUNDS/CLOSING_COST_FUND_SUMMARY</v>
          </cell>
          <cell r="L345" t="str">
            <v>New</v>
          </cell>
          <cell r="M345" t="str">
            <v>CLOSING_COST_FUND_SUMMARY</v>
          </cell>
          <cell r="N345" t="str">
            <v>TotalClosingCostsToBePaidBySellerAndOthersAmount</v>
          </cell>
          <cell r="O345" t="str">
            <v>New</v>
          </cell>
          <cell r="P345" t="str">
            <v>#Unrecognized Data Point</v>
          </cell>
          <cell r="Q345" t="str">
            <v>The total dollar amount of any closing costs paid by the seller and/or others.</v>
          </cell>
          <cell r="R345" t="str">
            <v>New</v>
          </cell>
          <cell r="T345" t="str">
            <v>CR</v>
          </cell>
          <cell r="U345" t="str">
            <v>If Seller or Others pay any closing costs for the transaction.</v>
          </cell>
          <cell r="V345" t="str">
            <v>#Unrecognized MISMO Class Word</v>
          </cell>
          <cell r="AA345" t="str">
            <v>//DEAL/LOANS/LOAN/CLOSING_INFORMATION/CLOSING_COST_FUNDS/CLOSING_COST_FUND_SUMMARY</v>
          </cell>
          <cell r="AB345" t="str">
            <v>#Unrecognized XPath</v>
          </cell>
          <cell r="AC345" t="str">
            <v>#Unrecognized XPath / Data Point</v>
          </cell>
          <cell r="AD345" t="str">
            <v>Other Validation OK</v>
          </cell>
          <cell r="AE345" t="str">
            <v>Enumerations OK</v>
          </cell>
          <cell r="AF345" t="str">
            <v>Conditionality OK</v>
          </cell>
          <cell r="AG345" t="str">
            <v>Unique ID OK</v>
          </cell>
        </row>
        <row r="346">
          <cell r="A346">
            <v>7.0101000000000004</v>
          </cell>
          <cell r="B346">
            <v>345</v>
          </cell>
          <cell r="C346">
            <v>41942.458402777775</v>
          </cell>
          <cell r="D346" t="str">
            <v>g8ugjc</v>
          </cell>
          <cell r="E346">
            <v>7</v>
          </cell>
          <cell r="F346" t="str">
            <v>Details of Transaction</v>
          </cell>
          <cell r="G346" t="str">
            <v>7.10 | 7.10.1</v>
          </cell>
          <cell r="H346" t="str">
            <v>Other Credits</v>
          </cell>
          <cell r="K346" t="str">
            <v>MESSAGE/DEAL_SETS/DEAL_SET/DEALS/DEAL/LOANS/LOAN/PURCHASE_CREDITS/PURCHASE_CREDIT_SUMMARY</v>
          </cell>
          <cell r="L346" t="str">
            <v>New</v>
          </cell>
          <cell r="M346" t="str">
            <v>PURCHASE_CREDIT_SUMMARY</v>
          </cell>
          <cell r="N346" t="str">
            <v>TotalPurchaseCreditAmount</v>
          </cell>
          <cell r="O346" t="str">
            <v>New</v>
          </cell>
          <cell r="P346" t="str">
            <v>#Unrecognized Data Point</v>
          </cell>
          <cell r="Q346" t="str">
            <v>The total dollar amount of any purchase credits, otherwise known as other credits within the transaction.</v>
          </cell>
          <cell r="R346" t="str">
            <v>New</v>
          </cell>
          <cell r="T346" t="str">
            <v>CR</v>
          </cell>
          <cell r="U346" t="str">
            <v>If Other credits exist</v>
          </cell>
          <cell r="V346" t="str">
            <v>Amount</v>
          </cell>
          <cell r="AA346" t="str">
            <v>//DEAL/LOANS/LOAN/PURCHASE_CREDITS/PURCHASE_CREDIT_SUMMARY</v>
          </cell>
          <cell r="AB346" t="str">
            <v>#Unrecognized XPath</v>
          </cell>
          <cell r="AC346" t="str">
            <v>#Unrecognized XPath / Data Point</v>
          </cell>
          <cell r="AD346" t="str">
            <v>Other Validation OK</v>
          </cell>
          <cell r="AG346" t="str">
            <v>Unique ID OK</v>
          </cell>
        </row>
        <row r="347">
          <cell r="A347">
            <v>7.0034000000000001</v>
          </cell>
          <cell r="B347">
            <v>346</v>
          </cell>
          <cell r="C347">
            <v>41934.447951388887</v>
          </cell>
          <cell r="D347" t="str">
            <v>Kerns, Heather (Contractor)</v>
          </cell>
          <cell r="E347">
            <v>7</v>
          </cell>
          <cell r="F347" t="str">
            <v>Details of Transaction</v>
          </cell>
          <cell r="G347" t="str">
            <v>7.11 | 7.11.1</v>
          </cell>
          <cell r="H347" t="str">
            <v>Loan Amount</v>
          </cell>
          <cell r="K347" t="str">
            <v>MESSAGE/DEAL_SETS/DEAL_SET/DEALS/DEAL/LOANS/LOAN/TERMS_OF_LOAN</v>
          </cell>
          <cell r="L347" t="str">
            <v>Existing</v>
          </cell>
          <cell r="M347" t="str">
            <v>TERMS_OF_LOAN</v>
          </cell>
          <cell r="N347" t="str">
            <v>NoteAmount</v>
          </cell>
          <cell r="O347" t="str">
            <v>Existing</v>
          </cell>
          <cell r="P347" t="str">
            <v>The amount to be repaid as disclosed on the note.</v>
          </cell>
          <cell r="Q347"/>
          <cell r="R347" t="str">
            <v>Existing</v>
          </cell>
          <cell r="T347" t="str">
            <v>R</v>
          </cell>
          <cell r="V347" t="str">
            <v>Amount</v>
          </cell>
          <cell r="X347" t="str">
            <v>N/A</v>
          </cell>
          <cell r="AA347" t="str">
            <v>//DEAL/LOANS/LOAN/TERMS_OF_LOAN</v>
          </cell>
          <cell r="AB347" t="str">
            <v>XPath Found In MISMO Model</v>
          </cell>
          <cell r="AC347" t="str">
            <v>XPath Found In MISMO Model</v>
          </cell>
          <cell r="AD347" t="str">
            <v>Other Validation OK</v>
          </cell>
          <cell r="AE347" t="str">
            <v>Enumerations OK</v>
          </cell>
          <cell r="AF347" t="str">
            <v>Conditionality OK</v>
          </cell>
          <cell r="AG347" t="str">
            <v>Unique ID OK</v>
          </cell>
        </row>
        <row r="348">
          <cell r="A348">
            <v>7.0052000000000003</v>
          </cell>
          <cell r="B348">
            <v>347</v>
          </cell>
          <cell r="C348">
            <v>41934.45484953704</v>
          </cell>
          <cell r="D348" t="str">
            <v>Kerns, Heather (Contractor)</v>
          </cell>
          <cell r="E348">
            <v>7</v>
          </cell>
          <cell r="F348" t="str">
            <v>Details of Transaction</v>
          </cell>
          <cell r="G348" t="str">
            <v>7.11.2</v>
          </cell>
          <cell r="H348" t="str">
            <v>Loan Amount Excluding Financed Mortgage Insurance</v>
          </cell>
          <cell r="K348" t="str">
            <v>MESSAGE/DEAL_SETS/DEAL_SET/DEALS/DEAL/LOANS/LOAN/TERMS_OF_LOAN</v>
          </cell>
          <cell r="L348" t="str">
            <v>Existing</v>
          </cell>
          <cell r="M348" t="str">
            <v>TERMS_OF_LOAN</v>
          </cell>
          <cell r="N348" t="str">
            <v>BaseLoanAmount</v>
          </cell>
          <cell r="O348" t="str">
            <v>Existing</v>
          </cell>
          <cell r="P348" t="str">
            <v>The base loan amount to be loaned to the borrower not including PMI, MIP, or Funding Fee.</v>
          </cell>
          <cell r="Q348" t="str">
            <v>The title or description used to identify a secondary or subsection of the URLA.</v>
          </cell>
          <cell r="R348" t="str">
            <v>Existing</v>
          </cell>
          <cell r="T348" t="str">
            <v>CR</v>
          </cell>
          <cell r="U348" t="str">
            <v>If BaseLoanAmount &lt;&gt; Note Amount</v>
          </cell>
          <cell r="V348" t="str">
            <v>Amount</v>
          </cell>
          <cell r="AA348" t="str">
            <v>//DEAL/LOANS/LOAN/TERMS_OF_LOAN</v>
          </cell>
          <cell r="AB348" t="str">
            <v>XPath Found In MISMO Model</v>
          </cell>
          <cell r="AC348" t="str">
            <v>XPath Found In MISMO Model</v>
          </cell>
          <cell r="AD348" t="str">
            <v>Other Validation OK</v>
          </cell>
          <cell r="AE348" t="str">
            <v>Enumerations OK</v>
          </cell>
          <cell r="AF348" t="str">
            <v>Conditionality OK</v>
          </cell>
          <cell r="AG348" t="str">
            <v>Unique ID OK</v>
          </cell>
        </row>
        <row r="349">
          <cell r="A349">
            <v>7.0105000000000004</v>
          </cell>
          <cell r="B349">
            <v>348</v>
          </cell>
          <cell r="C349">
            <v>41934.449791666666</v>
          </cell>
          <cell r="D349" t="str">
            <v>Kerns, Heather (Contractor)</v>
          </cell>
          <cell r="E349">
            <v>7</v>
          </cell>
          <cell r="F349" t="str">
            <v>Details of Transaction</v>
          </cell>
          <cell r="G349" t="str">
            <v>7.11.3</v>
          </cell>
          <cell r="H349" t="str">
            <v>Financed Mortgage Insurance Amount</v>
          </cell>
          <cell r="K349" t="str">
            <v>MESSAGE/DEAL_SETS/DEAL_SET/DEALS/DEAL/LOANS/LOAN/MI_DATA/MI_DATA_DETAIL</v>
          </cell>
          <cell r="L349" t="str">
            <v>Existing</v>
          </cell>
          <cell r="M349" t="str">
            <v>MI_DATA_DETAIL</v>
          </cell>
          <cell r="N349" t="str">
            <v>MIPremiumFinancedAmount</v>
          </cell>
          <cell r="O349" t="str">
            <v>Existing</v>
          </cell>
          <cell r="P349" t="str">
            <v>The amount of the up-front premium that is financed</v>
          </cell>
          <cell r="Q349" t="str">
            <v>The title or description used to identify a primary section of the URLA.</v>
          </cell>
          <cell r="R349" t="str">
            <v>Existing</v>
          </cell>
          <cell r="T349" t="str">
            <v>CR</v>
          </cell>
          <cell r="U349" t="str">
            <v xml:space="preserve">If Mortgage insurance is financed </v>
          </cell>
          <cell r="V349" t="str">
            <v>Amount</v>
          </cell>
          <cell r="AA349" t="str">
            <v>//DEAL/LOANS/LOAN/MI_DATA/MI_DATA_DETAIL</v>
          </cell>
          <cell r="AB349" t="str">
            <v>XPath Found In MISMO Model</v>
          </cell>
          <cell r="AC349" t="str">
            <v>XPath Found In MISMO Model</v>
          </cell>
          <cell r="AD349" t="str">
            <v>Other Validation OK</v>
          </cell>
          <cell r="AE349" t="str">
            <v>Enumerations OK</v>
          </cell>
          <cell r="AF349" t="str">
            <v>Conditionality OK</v>
          </cell>
          <cell r="AG349" t="str">
            <v>Unique ID OK</v>
          </cell>
        </row>
        <row r="350">
          <cell r="A350">
            <v>7.0113000000000003</v>
          </cell>
          <cell r="B350">
            <v>349</v>
          </cell>
          <cell r="C350">
            <v>41934.456759259258</v>
          </cell>
          <cell r="D350" t="str">
            <v>Kerns, Heather (Contractor)</v>
          </cell>
          <cell r="E350">
            <v>7</v>
          </cell>
          <cell r="F350" t="str">
            <v>Details of Transaction</v>
          </cell>
          <cell r="G350" t="str">
            <v>7.12 | 7.12.1</v>
          </cell>
          <cell r="H350" t="str">
            <v>Cash from/to Borrower</v>
          </cell>
          <cell r="K350" t="str">
            <v>MESSAGE/DEAL_SETS/DEAL_SET/DEALS/DEAL/LOANS/LOAN/CLOSING_INFORMATION/CLOSING_INFORMATION_DETAIL</v>
          </cell>
          <cell r="L350" t="str">
            <v>Existing</v>
          </cell>
          <cell r="M350" t="str">
            <v>CLOSING_INFORMATION_DETAIL</v>
          </cell>
          <cell r="N350" t="str">
            <v>CashToBorrowerAtClosingAmount</v>
          </cell>
          <cell r="O350" t="str">
            <v>Existing</v>
          </cell>
          <cell r="P350" t="str">
            <v>The total dollar amount received by the borrower to consummate the closing of a real estate transaction.</v>
          </cell>
          <cell r="Q350" t="str">
            <v>The title or description used to identify a primary section of the URLA.</v>
          </cell>
          <cell r="R350" t="str">
            <v>Existing</v>
          </cell>
          <cell r="T350" t="str">
            <v>CR</v>
          </cell>
          <cell r="U350" t="str">
            <v>IF cash is required from borrower to complete the real estate transaction</v>
          </cell>
          <cell r="V350" t="str">
            <v>Amount</v>
          </cell>
          <cell r="AA350" t="str">
            <v>//DEAL/LOANS/LOAN/CLOSING_INFORMATION/CLOSING_INFORMATION_DETAIL</v>
          </cell>
          <cell r="AB350" t="str">
            <v>XPath Found In MISMO Model</v>
          </cell>
          <cell r="AC350" t="str">
            <v>XPath Found In MISMO Model</v>
          </cell>
          <cell r="AD350" t="str">
            <v>Other Validation OK</v>
          </cell>
          <cell r="AE350" t="str">
            <v>Enumerations OK</v>
          </cell>
          <cell r="AF350" t="str">
            <v>Conditionality OK</v>
          </cell>
          <cell r="AG350" t="str">
            <v>#Duplicate Unique ID Found</v>
          </cell>
        </row>
        <row r="351">
          <cell r="A351">
            <v>7.0113000000000003</v>
          </cell>
          <cell r="B351">
            <v>350</v>
          </cell>
          <cell r="C351">
            <v>41934.455868055556</v>
          </cell>
          <cell r="D351" t="str">
            <v>Kerns, Heather (Contractor)</v>
          </cell>
          <cell r="E351">
            <v>7</v>
          </cell>
          <cell r="F351" t="str">
            <v>Details of Transaction</v>
          </cell>
          <cell r="G351" t="str">
            <v>7.12 | 7.12.1</v>
          </cell>
          <cell r="H351" t="str">
            <v>Cash from/to Borrower</v>
          </cell>
          <cell r="K351" t="str">
            <v>MESSAGE/DEAL_SETS/DEAL_SET/DEALS/DEAL/LOANS/LOAN/CLOSING_INFORMATION/CLOSING_INFORMATION_DETAIL</v>
          </cell>
          <cell r="L351" t="str">
            <v>Existing</v>
          </cell>
          <cell r="M351" t="str">
            <v>CLOSING_INFORMATION_DETAIL</v>
          </cell>
          <cell r="N351" t="str">
            <v>CashFromBorrowerAtClosingAmount</v>
          </cell>
          <cell r="O351" t="str">
            <v>Existing</v>
          </cell>
          <cell r="P351" t="str">
            <v>The total dollar amount required from the borrower to consummate the closing of a real estate transaction.</v>
          </cell>
          <cell r="Q351" t="str">
            <v>The title or description used to identify a primary section of the URLA.</v>
          </cell>
          <cell r="R351" t="str">
            <v>Existing</v>
          </cell>
          <cell r="T351" t="str">
            <v>CR</v>
          </cell>
          <cell r="U351" t="str">
            <v>IF cash is due to borrower to complete the real estate transaction</v>
          </cell>
          <cell r="V351" t="str">
            <v>Amount</v>
          </cell>
          <cell r="AA351" t="str">
            <v>//DEAL/LOANS/LOAN/CLOSING_INFORMATION/CLOSING_INFORMATION_DETAIL</v>
          </cell>
          <cell r="AB351" t="str">
            <v>XPath Found In MISMO Model</v>
          </cell>
          <cell r="AC351" t="str">
            <v>XPath Found In MISMO Model</v>
          </cell>
          <cell r="AD351" t="str">
            <v>Other Validation OK</v>
          </cell>
          <cell r="AE351" t="str">
            <v>Enumerations OK</v>
          </cell>
          <cell r="AF351" t="str">
            <v>Conditionality OK</v>
          </cell>
          <cell r="AG351" t="str">
            <v>#Duplicate Unique ID Found</v>
          </cell>
        </row>
        <row r="352">
          <cell r="A352">
            <v>8.0079999999999991</v>
          </cell>
          <cell r="B352">
            <v>351</v>
          </cell>
          <cell r="C352">
            <v>41934.455300925925</v>
          </cell>
          <cell r="D352" t="str">
            <v>Kerns, Heather (Contractor)</v>
          </cell>
          <cell r="E352">
            <v>8</v>
          </cell>
          <cell r="F352" t="str">
            <v>Declarations</v>
          </cell>
          <cell r="G352" t="str">
            <v>8.0.0</v>
          </cell>
          <cell r="AD352" t="str">
            <v>Other Validation OK</v>
          </cell>
          <cell r="AG352" t="str">
            <v>Unique ID OK</v>
          </cell>
        </row>
        <row r="353">
          <cell r="A353">
            <v>8.0094999999999992</v>
          </cell>
          <cell r="B353">
            <v>352</v>
          </cell>
          <cell r="C353">
            <v>41934.489930555559</v>
          </cell>
          <cell r="D353" t="str">
            <v>Kerns, Heather (Contractor)</v>
          </cell>
          <cell r="E353">
            <v>8</v>
          </cell>
          <cell r="F353" t="str">
            <v>Declarations</v>
          </cell>
          <cell r="G353">
            <v>8.1</v>
          </cell>
          <cell r="H353" t="str">
            <v xml:space="preserve"> (B1/B2)</v>
          </cell>
          <cell r="K353" t="str">
            <v>MESSAGE/DEAL_SETS/DEAL_SET/DEALS/DEAL/PARTIES/PARTY=Borrower</v>
          </cell>
          <cell r="L353" t="str">
            <v>Existing</v>
          </cell>
          <cell r="M353" t="str">
            <v>PARTY=Borrower</v>
          </cell>
          <cell r="N353" t="str">
            <v>SequenceNumber</v>
          </cell>
          <cell r="O353" t="str">
            <v>Existing</v>
          </cell>
          <cell r="P353" t="str">
            <v>An integer value used to provide an order to multi-instance sibling elements. The value must be unique for each sibling element.</v>
          </cell>
          <cell r="R353" t="str">
            <v>Existing</v>
          </cell>
          <cell r="T353" t="str">
            <v>R</v>
          </cell>
          <cell r="AD353" t="str">
            <v>Other Validation OK</v>
          </cell>
          <cell r="AF353" t="str">
            <v>Conditionality OK</v>
          </cell>
          <cell r="AG353" t="str">
            <v>Unique ID OK</v>
          </cell>
        </row>
        <row r="354">
          <cell r="A354">
            <v>8.0000999999999998</v>
          </cell>
          <cell r="B354">
            <v>353</v>
          </cell>
          <cell r="C354">
            <v>41934.491203703707</v>
          </cell>
          <cell r="D354" t="str">
            <v>Kerns, Heather (Contractor)</v>
          </cell>
          <cell r="E354">
            <v>8</v>
          </cell>
          <cell r="F354" t="str">
            <v>Declarations</v>
          </cell>
          <cell r="G354">
            <v>8.1999999999999993</v>
          </cell>
          <cell r="H354" t="str">
            <v>a. Will you occupy….</v>
          </cell>
          <cell r="K354" t="str">
            <v>MESSAGE/DEAL_SETS/DEAL_SET/DEALS/DEAL/PARTIES/PARTY/ROLES/ROLE/BORROWER/DECLARATION/DECLARATION_DETAIL</v>
          </cell>
          <cell r="L354" t="str">
            <v>Existing</v>
          </cell>
          <cell r="M354" t="str">
            <v>DECLARATION_DETAIL</v>
          </cell>
          <cell r="N354" t="str">
            <v>IntentToOccupyType</v>
          </cell>
          <cell r="O354" t="str">
            <v>Existing</v>
          </cell>
          <cell r="P354" t="str">
            <v>Borrowers answer to the question: Do you intend to occupy the property as your primary residence?</v>
          </cell>
          <cell r="Q354"/>
          <cell r="R354" t="str">
            <v>Existing</v>
          </cell>
          <cell r="S354" t="str">
            <v>No
Yes</v>
          </cell>
          <cell r="T354" t="str">
            <v>R</v>
          </cell>
          <cell r="V354" t="str">
            <v>Enumeration</v>
          </cell>
          <cell r="X354" t="str">
            <v>Borrower</v>
          </cell>
          <cell r="AA354" t="str">
            <v>//DEAL/PARTIES/PARTY/ROLES/ROLE/BORROWER/DECLARATION/DECLARATION_DETAIL</v>
          </cell>
          <cell r="AB354" t="str">
            <v>XPath Found In MISMO Model</v>
          </cell>
          <cell r="AC354" t="str">
            <v>XPath Found In MISMO Model</v>
          </cell>
          <cell r="AD354" t="str">
            <v>Other Validation OK</v>
          </cell>
          <cell r="AE354" t="str">
            <v>#No Enumerations Listed</v>
          </cell>
          <cell r="AF354" t="str">
            <v>Conditionality OK</v>
          </cell>
          <cell r="AG354" t="str">
            <v>Unique ID OK</v>
          </cell>
        </row>
        <row r="355">
          <cell r="A355">
            <v>8.0002999999999993</v>
          </cell>
          <cell r="B355">
            <v>354</v>
          </cell>
          <cell r="C355">
            <v>41940.641932870371</v>
          </cell>
          <cell r="D355" t="str">
            <v>Kerns, Heather (Contractor)</v>
          </cell>
          <cell r="E355">
            <v>8</v>
          </cell>
          <cell r="F355" t="str">
            <v>Declarations</v>
          </cell>
          <cell r="G355" t="str">
            <v>8.2.1</v>
          </cell>
          <cell r="H355" t="str">
            <v>If yes, have you had ownership…</v>
          </cell>
          <cell r="K355" t="str">
            <v>MESSAGE/DEAL_SETS/DEAL_SET/DEALS/DEAL/PARTIES/PARTY/ROLES/ROLE/BORROWER/DECLARATION/DECLARATION_DETAIL</v>
          </cell>
          <cell r="L355" t="str">
            <v>Existing</v>
          </cell>
          <cell r="M355" t="str">
            <v>DECLARATION_DETAIL</v>
          </cell>
          <cell r="N355" t="str">
            <v>HomeownerPastThreeYearsType</v>
          </cell>
          <cell r="O355" t="str">
            <v>Existing</v>
          </cell>
          <cell r="P355" t="str">
            <v>Borrowers answer to the question: Have you had an ownership interest in a property in the last three years?.</v>
          </cell>
          <cell r="Q355"/>
          <cell r="R355" t="str">
            <v>Existing</v>
          </cell>
          <cell r="S355" t="str">
            <v>No
Yes</v>
          </cell>
          <cell r="T355" t="str">
            <v>R</v>
          </cell>
          <cell r="V355" t="str">
            <v>Enumeration</v>
          </cell>
          <cell r="X355" t="str">
            <v>Borrower</v>
          </cell>
          <cell r="AA355" t="str">
            <v>//DEAL/PARTIES/PARTY/ROLES/ROLE/BORROWER/DECLARATION/DECLARATION_DETAIL</v>
          </cell>
          <cell r="AB355" t="str">
            <v>XPath Found In MISMO Model</v>
          </cell>
          <cell r="AC355" t="str">
            <v>XPath Found In MISMO Model</v>
          </cell>
          <cell r="AD355" t="str">
            <v>Other Validation OK</v>
          </cell>
          <cell r="AE355" t="str">
            <v>#No Enumerations Listed</v>
          </cell>
          <cell r="AF355" t="str">
            <v>Conditionality OK</v>
          </cell>
          <cell r="AG355" t="str">
            <v>Unique ID OK</v>
          </cell>
        </row>
        <row r="356">
          <cell r="A356">
            <v>8.0005000000000006</v>
          </cell>
          <cell r="B356">
            <v>355</v>
          </cell>
          <cell r="C356">
            <v>41934.49287037037</v>
          </cell>
          <cell r="D356" t="str">
            <v>Kerns, Heather (Contractor)</v>
          </cell>
          <cell r="E356">
            <v>8</v>
          </cell>
          <cell r="F356" t="str">
            <v>Declarations</v>
          </cell>
          <cell r="G356" t="str">
            <v>8.2.2</v>
          </cell>
          <cell r="H356" t="str">
            <v>If Yes, what type of property</v>
          </cell>
          <cell r="K356" t="str">
            <v>MESSAGE/DEAL_SETS/DEAL_SET/DEALS/DEAL/PARTIES/PARTY/ROLES/ROLE/BORROWER/DECLARATION/DECLARATION_DETAIL</v>
          </cell>
          <cell r="L356" t="str">
            <v>Existing</v>
          </cell>
          <cell r="M356" t="str">
            <v>DECLARATION_DETAIL</v>
          </cell>
          <cell r="N356" t="str">
            <v>PriorPropertyUsageType</v>
          </cell>
          <cell r="O356" t="str">
            <v>Existing</v>
          </cell>
          <cell r="P356" t="str">
            <v>Borrowers answer to the question: What type of property did you own principal residence, second home, or investment property? Collected on the URLA in Section VIII line m1.</v>
          </cell>
          <cell r="Q356"/>
          <cell r="R356" t="str">
            <v>Existing</v>
          </cell>
          <cell r="S356" t="str">
            <v>Investment
PrimaryResidence
SecondHome</v>
          </cell>
          <cell r="T356" t="str">
            <v>CR</v>
          </cell>
          <cell r="U356" t="str">
            <v>If HomeownerPastThreeYearType = "Yes"</v>
          </cell>
          <cell r="V356" t="str">
            <v>Enumeration</v>
          </cell>
          <cell r="X356" t="str">
            <v>Borrower</v>
          </cell>
          <cell r="AA356" t="str">
            <v>//DEAL/PARTIES/PARTY/ROLES/ROLE/BORROWER/DECLARATION/DECLARATION_DETAIL</v>
          </cell>
          <cell r="AB356" t="str">
            <v>XPath Found In MISMO Model</v>
          </cell>
          <cell r="AC356" t="str">
            <v>XPath Found In MISMO Model</v>
          </cell>
          <cell r="AD356" t="str">
            <v>Other Validation OK</v>
          </cell>
          <cell r="AE356" t="str">
            <v>Enumerations OK</v>
          </cell>
          <cell r="AF356" t="str">
            <v>Conditionality OK</v>
          </cell>
          <cell r="AG356" t="str">
            <v>Unique ID OK</v>
          </cell>
        </row>
        <row r="357">
          <cell r="A357">
            <v>8.0007999999999999</v>
          </cell>
          <cell r="B357">
            <v>356</v>
          </cell>
          <cell r="C357">
            <v>41934.493055555555</v>
          </cell>
          <cell r="D357" t="str">
            <v>Kerns, Heather (Contractor)</v>
          </cell>
          <cell r="E357">
            <v>8</v>
          </cell>
          <cell r="F357" t="str">
            <v>Declarations</v>
          </cell>
          <cell r="G357" t="str">
            <v>8.2.3</v>
          </cell>
          <cell r="H357" t="str">
            <v>If yes, how did you hold Title</v>
          </cell>
          <cell r="K357" t="str">
            <v>MESSAGE/DEAL_SETS/DEAL_SET/DEALS/DEAL/PARTIES/PARTY/ROLES/ROLE/BORROWER/DECLARATION/DECLARATION_DETAIL</v>
          </cell>
          <cell r="L357" t="str">
            <v>Existing</v>
          </cell>
          <cell r="M357" t="str">
            <v>DECLARATION_DETAIL</v>
          </cell>
          <cell r="N357" t="str">
            <v>PriorPropertyTitleType</v>
          </cell>
          <cell r="O357" t="str">
            <v>Existing</v>
          </cell>
          <cell r="P357" t="str">
            <v>Borrowers answer to the question: How did you hold title to the home solely by yourself, jointly with your spouse, or jointly with another person? Collected on the URLA in Section VIII line m2.</v>
          </cell>
          <cell r="Q357"/>
          <cell r="R357" t="str">
            <v>Existing</v>
          </cell>
          <cell r="S357" t="str">
            <v>JointWithOtherThanSpouse
JointWithSpouse
Sole</v>
          </cell>
          <cell r="T357" t="str">
            <v>CR</v>
          </cell>
          <cell r="U357" t="str">
            <v>If HomeownerPastThreeYearType = "Yes"</v>
          </cell>
          <cell r="V357" t="str">
            <v>Enumeration</v>
          </cell>
          <cell r="X357" t="str">
            <v>Borrower</v>
          </cell>
          <cell r="AA357" t="str">
            <v>//DEAL/PARTIES/PARTY/ROLES/ROLE/BORROWER/DECLARATION/DECLARATION_DETAIL</v>
          </cell>
          <cell r="AB357" t="str">
            <v>XPath Found In MISMO Model</v>
          </cell>
          <cell r="AC357" t="str">
            <v>XPath Found In MISMO Model</v>
          </cell>
          <cell r="AD357" t="str">
            <v>#Missing 'TypeOtherDescription' Data Point</v>
          </cell>
          <cell r="AE357" t="str">
            <v>Enumerations OK</v>
          </cell>
          <cell r="AF357" t="str">
            <v>Conditionality OK</v>
          </cell>
          <cell r="AG357" t="str">
            <v>Unique ID OK</v>
          </cell>
        </row>
        <row r="358">
          <cell r="A358">
            <v>8.0015000000000001</v>
          </cell>
          <cell r="B358">
            <v>357</v>
          </cell>
          <cell r="C358">
            <v>41940.641967592594</v>
          </cell>
          <cell r="D358" t="str">
            <v>Kerns, Heather (Contractor)</v>
          </cell>
          <cell r="E358">
            <v>8</v>
          </cell>
          <cell r="F358" t="str">
            <v>Declarations</v>
          </cell>
          <cell r="G358">
            <v>8.3000000000000007</v>
          </cell>
          <cell r="H358" t="str">
            <v>b. Purchase Transactions Only: Are you purchasing the subject …</v>
          </cell>
          <cell r="K358" t="str">
            <v>MESSAGE/DEAL_SETS/DEAL_SET/DEALS/DEAL/PARTIES/PARTY/ROLES/ROLE/BORROWER/DECLARATION/DECLARATION_DETAIL</v>
          </cell>
          <cell r="L358" t="str">
            <v>New</v>
          </cell>
          <cell r="M358" t="str">
            <v>DECLARATION_DETAIL</v>
          </cell>
          <cell r="N358" t="str">
            <v>ArmsLengthIndicator</v>
          </cell>
          <cell r="O358" t="str">
            <v>Existing</v>
          </cell>
          <cell r="P358" t="str">
            <v>Indicates that this is an Arms Length Transaction. An Arms length transaction is between a willing buyer and a willing seller with no undue influence on either party and there is no relationship between the parties except that of the specific transaction.</v>
          </cell>
          <cell r="Q358"/>
          <cell r="R358" t="str">
            <v>Existing</v>
          </cell>
          <cell r="S358" t="str">
            <v>False
True</v>
          </cell>
          <cell r="T358" t="str">
            <v>CR</v>
          </cell>
          <cell r="U358" t="str">
            <v>If LoanPurposeType = Purchase</v>
          </cell>
          <cell r="V358" t="str">
            <v>Boolean</v>
          </cell>
          <cell r="X358" t="str">
            <v>Borrower</v>
          </cell>
          <cell r="AA358" t="str">
            <v>//DEAL/PARTIES/PARTY/ROLES/ROLE/BORROWER/DECLARATION/DECLARATION_DETAIL</v>
          </cell>
          <cell r="AB358" t="str">
            <v>XPath Found In MISMO Model</v>
          </cell>
          <cell r="AC358" t="str">
            <v>#Unrecognized XPath / Data Point</v>
          </cell>
          <cell r="AD358" t="str">
            <v>Other Validation OK</v>
          </cell>
          <cell r="AE358" t="str">
            <v>Enumerations OK</v>
          </cell>
          <cell r="AF358" t="str">
            <v>Conditionality OK</v>
          </cell>
          <cell r="AG358" t="str">
            <v>Unique ID OK</v>
          </cell>
        </row>
        <row r="359">
          <cell r="A359">
            <v>8.0085999999999995</v>
          </cell>
          <cell r="B359">
            <v>358</v>
          </cell>
          <cell r="C359">
            <v>41940.586030092592</v>
          </cell>
          <cell r="D359" t="str">
            <v>Kerns, Heather (Contractor)</v>
          </cell>
          <cell r="E359">
            <v>8</v>
          </cell>
          <cell r="F359" t="str">
            <v>Declarations</v>
          </cell>
          <cell r="G359" t="str">
            <v>8.3.1</v>
          </cell>
          <cell r="H359" t="str">
            <v>If yes, identify the party …</v>
          </cell>
          <cell r="K359" t="str">
            <v>MESSAGE/DEAL_SETS/DEAL_SET/DEALS/DEAL/PARTIES/PARTY/ROLES/ROLE/BORROWER/DECLARATION/DECLARATION_DETAIL</v>
          </cell>
          <cell r="L359" t="str">
            <v>Existing</v>
          </cell>
          <cell r="M359" t="str">
            <v>DECLARATION_DETAIL</v>
          </cell>
          <cell r="N359" t="str">
            <v>ArmsLengthRoleType</v>
          </cell>
          <cell r="O359" t="str">
            <v>New</v>
          </cell>
          <cell r="P359" t="str">
            <v>#Unrecognized Data Point</v>
          </cell>
          <cell r="Q359" t="str">
            <v>Identifies the relationship of the borrower to the party whom the borrower is purchasing the home.</v>
          </cell>
          <cell r="R359" t="str">
            <v>New</v>
          </cell>
          <cell r="S359" t="str">
            <v>EscrowAgent
FamilyMember
Other
RealEstateAgent</v>
          </cell>
          <cell r="T359" t="str">
            <v>CR</v>
          </cell>
          <cell r="U359" t="str">
            <v>If ArmsLengthIndicator = "False"</v>
          </cell>
          <cell r="V359" t="str">
            <v>Enumeration</v>
          </cell>
          <cell r="AA359" t="str">
            <v>//DEAL/PARTIES/PARTY/ROLES/ROLE/BORROWER/DECLARATION/DECLARATION_DETAIL</v>
          </cell>
          <cell r="AB359" t="str">
            <v>XPath Found In MISMO Model</v>
          </cell>
          <cell r="AC359" t="str">
            <v>#Unrecognized XPath / Data Point</v>
          </cell>
          <cell r="AD359" t="str">
            <v>Other Validation OK</v>
          </cell>
          <cell r="AE359" t="str">
            <v>Enumerations OK</v>
          </cell>
          <cell r="AF359" t="str">
            <v>Conditionality OK</v>
          </cell>
          <cell r="AG359" t="str">
            <v>Unique ID OK</v>
          </cell>
        </row>
        <row r="360">
          <cell r="A360">
            <v>8.0017999999999994</v>
          </cell>
          <cell r="B360">
            <v>359</v>
          </cell>
          <cell r="C360">
            <v>41921.571956018517</v>
          </cell>
          <cell r="D360" t="str">
            <v>Kerns, Heather (Contractor)</v>
          </cell>
          <cell r="E360">
            <v>8</v>
          </cell>
          <cell r="F360" t="str">
            <v>Declarations</v>
          </cell>
          <cell r="G360">
            <v>8.4</v>
          </cell>
          <cell r="H360" t="str">
            <v>d. Is any part of the borrower's funds to close and/or down payment borrowered….?</v>
          </cell>
          <cell r="K360" t="str">
            <v>MESSAGE/DEAL_SETS/DEAL_SET/DEALS/DEAL/PARTIES/PARTY/ROLES/ROLE/BORROWER/DECLARATION/DECLARATION_DETAIL</v>
          </cell>
          <cell r="L360" t="str">
            <v>Existing</v>
          </cell>
          <cell r="M360" t="str">
            <v>DECLARATION_DETAIL</v>
          </cell>
          <cell r="N360" t="str">
            <v>BorrowedDownPaymentIndicator</v>
          </cell>
          <cell r="O360" t="str">
            <v>Existing</v>
          </cell>
          <cell r="P360" t="str">
            <v>Borrowers answer to the question: Is any of the down payment borrowed? Collected on the URLA in Section VIII line h.</v>
          </cell>
          <cell r="Q360" t="str">
            <v>Borrowers answer to the question: Is any of the down payment borrowed? Collected on the URLA in Section VIII line h.</v>
          </cell>
          <cell r="R360" t="str">
            <v>Modify</v>
          </cell>
          <cell r="S360" t="str">
            <v>False
True</v>
          </cell>
          <cell r="T360" t="str">
            <v>R</v>
          </cell>
          <cell r="V360" t="str">
            <v>Boolean</v>
          </cell>
          <cell r="X360" t="str">
            <v>Borrower</v>
          </cell>
          <cell r="AA360" t="str">
            <v>//DEAL/PARTIES/PARTY/ROLES/ROLE/BORROWER/DECLARATION/DECLARATION_DETAIL</v>
          </cell>
          <cell r="AB360" t="str">
            <v>XPath Found In MISMO Model</v>
          </cell>
          <cell r="AC360" t="str">
            <v>XPath Found In MISMO Model</v>
          </cell>
          <cell r="AD360" t="str">
            <v>Other Validation OK</v>
          </cell>
          <cell r="AE360" t="str">
            <v>Enumerations OK</v>
          </cell>
          <cell r="AF360" t="str">
            <v>Conditionality OK</v>
          </cell>
          <cell r="AG360" t="str">
            <v>Unique ID OK</v>
          </cell>
        </row>
        <row r="361">
          <cell r="A361">
            <v>8.0018999999999991</v>
          </cell>
          <cell r="B361">
            <v>360</v>
          </cell>
          <cell r="C361">
            <v>41921.572951388887</v>
          </cell>
          <cell r="D361" t="str">
            <v>Kerns, Heather (Contractor)</v>
          </cell>
          <cell r="E361">
            <v>8</v>
          </cell>
          <cell r="F361" t="str">
            <v>Declarations</v>
          </cell>
          <cell r="G361">
            <v>8.5</v>
          </cell>
          <cell r="H361" t="str">
            <v>e. Have you or will you be applying for any new credit…?</v>
          </cell>
          <cell r="K361" t="str">
            <v>MESSAGE/DEAL_SETS/DEAL_SET/DEALS/DEAL/PARTIES/PARTY/ROLES/ROLE/BORROWER/DECLARATION/DECLARATION_DETAIL</v>
          </cell>
          <cell r="L361" t="str">
            <v>Existing</v>
          </cell>
          <cell r="M361" t="str">
            <v>DECLARATION_DETAIL</v>
          </cell>
          <cell r="N361" t="str">
            <v>UndisclosedCreditApplicationIndicator</v>
          </cell>
          <cell r="O361" t="str">
            <v>New</v>
          </cell>
          <cell r="P361" t="str">
            <v>#Unrecognized Data Point</v>
          </cell>
          <cell r="Q361" t="str">
            <v>When true, indicates the borrower will apply for other credit prior to closing the mortgage transaction.</v>
          </cell>
          <cell r="R361" t="str">
            <v>New</v>
          </cell>
          <cell r="S361" t="str">
            <v>False
True</v>
          </cell>
          <cell r="T361" t="str">
            <v>R</v>
          </cell>
          <cell r="V361" t="str">
            <v>Boolean</v>
          </cell>
          <cell r="X361" t="str">
            <v>Borrower</v>
          </cell>
          <cell r="AA361" t="str">
            <v>//DEAL/PARTIES/PARTY/ROLES/ROLE/BORROWER/DECLARATION/DECLARATION_DETAIL</v>
          </cell>
          <cell r="AB361" t="str">
            <v>XPath Found In MISMO Model</v>
          </cell>
          <cell r="AC361" t="str">
            <v>#Unrecognized XPath / Data Point</v>
          </cell>
          <cell r="AD361" t="str">
            <v>Other Validation OK</v>
          </cell>
          <cell r="AE361" t="str">
            <v>Enumerations OK</v>
          </cell>
          <cell r="AF361" t="str">
            <v>Conditionality OK</v>
          </cell>
          <cell r="AG361" t="str">
            <v>Unique ID OK</v>
          </cell>
        </row>
        <row r="362">
          <cell r="A362">
            <v>8.0022000000000002</v>
          </cell>
          <cell r="B362">
            <v>361</v>
          </cell>
          <cell r="C362">
            <v>41921.574571759258</v>
          </cell>
          <cell r="D362" t="str">
            <v>Kerns, Heather (Contractor)</v>
          </cell>
          <cell r="E362">
            <v>8</v>
          </cell>
          <cell r="F362" t="str">
            <v>Declarations</v>
          </cell>
          <cell r="G362">
            <v>8.6</v>
          </cell>
          <cell r="H362" t="str">
            <v>f. Are you a co-signer or guarantor on any debt or loan that is not disclosed in this loan application?</v>
          </cell>
          <cell r="K362" t="str">
            <v>MESSAGE/DEAL_SETS/DEAL_SET/DEALS/DEAL/PARTIES/PARTY/ROLES/ROLE/BORROWER/DECLARATION/DECLARATION_DETAIL</v>
          </cell>
          <cell r="L362" t="str">
            <v>Existing</v>
          </cell>
          <cell r="M362" t="str">
            <v>DECLARATION_DETAIL</v>
          </cell>
          <cell r="N362" t="str">
            <v>UndisclosedComakerOfNoteIndicator</v>
          </cell>
          <cell r="O362" t="str">
            <v>New</v>
          </cell>
          <cell r="P362" t="str">
            <v>#Unrecognized Data Point</v>
          </cell>
          <cell r="Q362" t="str">
            <v>When true, indicates that the Borrower is a co-signer or guarantor on other debts not disclosed on the loan application.</v>
          </cell>
          <cell r="R362" t="str">
            <v>New</v>
          </cell>
          <cell r="S362" t="str">
            <v>False
True</v>
          </cell>
          <cell r="T362" t="str">
            <v>R</v>
          </cell>
          <cell r="V362" t="str">
            <v>Boolean</v>
          </cell>
          <cell r="X362" t="str">
            <v>Borrower</v>
          </cell>
          <cell r="AA362" t="str">
            <v>//DEAL/PARTIES/PARTY/ROLES/ROLE/BORROWER/DECLARATION/DECLARATION_DETAIL</v>
          </cell>
          <cell r="AB362" t="str">
            <v>XPath Found In MISMO Model</v>
          </cell>
          <cell r="AC362" t="str">
            <v>#Unrecognized XPath / Data Point</v>
          </cell>
          <cell r="AD362" t="str">
            <v>Other Validation OK</v>
          </cell>
          <cell r="AE362" t="str">
            <v>Enumerations OK</v>
          </cell>
          <cell r="AF362" t="str">
            <v>Conditionality OK</v>
          </cell>
          <cell r="AG362" t="str">
            <v>Unique ID OK</v>
          </cell>
        </row>
        <row r="363">
          <cell r="A363">
            <v>8.0024999999999995</v>
          </cell>
          <cell r="B363">
            <v>362</v>
          </cell>
          <cell r="C363">
            <v>41921.575289351851</v>
          </cell>
          <cell r="D363" t="str">
            <v>Kerns, Heather (Contractor)</v>
          </cell>
          <cell r="E363">
            <v>8</v>
          </cell>
          <cell r="F363" t="str">
            <v>Declarations</v>
          </cell>
          <cell r="G363">
            <v>8.6999999999999993</v>
          </cell>
          <cell r="H363" t="str">
            <v>g. Are you obligated to pay alimony, child support, or separate maintenance?</v>
          </cell>
          <cell r="K363" t="str">
            <v>MESSAGE/DEAL_SETS/DEAL_SET/DEALS/DEAL/PARTIES/PARTY/ROLES/ROLE/BORROWER/DECLARATION/DECLARATION_DETAIL</v>
          </cell>
          <cell r="L363" t="str">
            <v>Existing</v>
          </cell>
          <cell r="M363" t="str">
            <v>DECLARATION_DETAIL</v>
          </cell>
          <cell r="N363" t="str">
            <v>AlimonyChildSupportObligationIndicator</v>
          </cell>
          <cell r="O363" t="str">
            <v>Existing</v>
          </cell>
          <cell r="P363" t="str">
            <v>Borrowers declaration regarding obligations for alimony, child support, etc. Collected on the URLA in Section VIII line g.</v>
          </cell>
          <cell r="Q363"/>
          <cell r="R363" t="str">
            <v>Existing</v>
          </cell>
          <cell r="S363" t="str">
            <v>False
True</v>
          </cell>
          <cell r="T363" t="str">
            <v>R</v>
          </cell>
          <cell r="V363" t="str">
            <v>Boolean</v>
          </cell>
          <cell r="X363" t="str">
            <v>Borrower</v>
          </cell>
          <cell r="AA363" t="str">
            <v>//DEAL/PARTIES/PARTY/ROLES/ROLE/BORROWER/DECLARATION/DECLARATION_DETAIL</v>
          </cell>
          <cell r="AB363" t="str">
            <v>XPath Found In MISMO Model</v>
          </cell>
          <cell r="AC363" t="str">
            <v>XPath Found In MISMO Model</v>
          </cell>
          <cell r="AD363" t="str">
            <v>Other Validation OK</v>
          </cell>
          <cell r="AE363" t="str">
            <v>Enumerations OK</v>
          </cell>
          <cell r="AF363" t="str">
            <v>Conditionality OK</v>
          </cell>
          <cell r="AG363" t="str">
            <v>Unique ID OK</v>
          </cell>
        </row>
        <row r="364">
          <cell r="A364">
            <v>8.0029000000000003</v>
          </cell>
          <cell r="B364">
            <v>363</v>
          </cell>
          <cell r="C364">
            <v>41940.642013888886</v>
          </cell>
          <cell r="D364" t="str">
            <v>Kerns, Heather (Contractor)</v>
          </cell>
          <cell r="E364">
            <v>8</v>
          </cell>
          <cell r="F364" t="str">
            <v>Declarations</v>
          </cell>
          <cell r="G364">
            <v>8.8000000000000007</v>
          </cell>
          <cell r="H364" t="str">
            <v>i. Are there any outstanding judgements against you?</v>
          </cell>
          <cell r="K364" t="str">
            <v>MESSAGE/DEAL_SETS/DEAL_SET/DEALS/DEAL/PARTIES/PARTY/ROLES/ROLE/BORROWER/DECLARATION/DECLARATION_DETAIL</v>
          </cell>
          <cell r="L364" t="str">
            <v>Existing</v>
          </cell>
          <cell r="M364" t="str">
            <v>DECLARATION_DETAIL</v>
          </cell>
          <cell r="N364" t="str">
            <v>OutstandingJudgmentsIndicator</v>
          </cell>
          <cell r="O364" t="str">
            <v>Existing</v>
          </cell>
          <cell r="P364" t="str">
            <v>Borrowers answer to the question: Are there any outstanding judgments against you? Collected on the URLA in Section VIII line a.</v>
          </cell>
          <cell r="Q364"/>
          <cell r="R364" t="str">
            <v>Existing</v>
          </cell>
          <cell r="S364" t="str">
            <v>False
True</v>
          </cell>
          <cell r="T364" t="str">
            <v>R</v>
          </cell>
          <cell r="V364" t="str">
            <v>Boolean</v>
          </cell>
          <cell r="X364" t="str">
            <v>Borrower</v>
          </cell>
          <cell r="AA364" t="str">
            <v>//DEAL/PARTIES/PARTY/ROLES/ROLE/BORROWER/DECLARATION/DECLARATION_DETAIL</v>
          </cell>
          <cell r="AB364" t="str">
            <v>XPath Found In MISMO Model</v>
          </cell>
          <cell r="AC364" t="str">
            <v>XPath Found In MISMO Model</v>
          </cell>
          <cell r="AD364" t="str">
            <v>Other Validation OK</v>
          </cell>
          <cell r="AE364" t="str">
            <v>Enumerations OK</v>
          </cell>
          <cell r="AF364" t="str">
            <v>Conditionality OK</v>
          </cell>
          <cell r="AG364" t="str">
            <v>Unique ID OK</v>
          </cell>
        </row>
        <row r="365">
          <cell r="A365">
            <v>8.0031999999999996</v>
          </cell>
          <cell r="B365">
            <v>364</v>
          </cell>
          <cell r="C365">
            <v>41934.496539351851</v>
          </cell>
          <cell r="D365" t="str">
            <v>Kerns, Heather (Contractor)</v>
          </cell>
          <cell r="E365">
            <v>8</v>
          </cell>
          <cell r="F365" t="str">
            <v>Declarations</v>
          </cell>
          <cell r="G365">
            <v>8.9</v>
          </cell>
          <cell r="H365" t="str">
            <v>j. Are you a party to a lawsuit in which you potentially have any personal financial liability?</v>
          </cell>
          <cell r="K365" t="str">
            <v>MESSAGE/DEAL_SETS/DEAL_SET/DEALS/DEAL/PARTIES/PARTY/ROLES/ROLE/BORROWER/DECLARATION/DECLARATION_DETAIL</v>
          </cell>
          <cell r="L365" t="str">
            <v>Existing</v>
          </cell>
          <cell r="M365" t="str">
            <v>DECLARATION_DETAIL</v>
          </cell>
          <cell r="N365" t="str">
            <v>PartyToLawsuitIndicator</v>
          </cell>
          <cell r="O365" t="str">
            <v>Existing</v>
          </cell>
          <cell r="P365" t="str">
            <v>Borrowers answer to the question: Are you a party to a lawsuit? Collected on the URLA in Section VIII line d.</v>
          </cell>
          <cell r="Q365"/>
          <cell r="R365" t="str">
            <v>Existing</v>
          </cell>
          <cell r="S365" t="str">
            <v>False
True</v>
          </cell>
          <cell r="T365" t="str">
            <v>R</v>
          </cell>
          <cell r="V365" t="str">
            <v>Boolean</v>
          </cell>
          <cell r="X365" t="str">
            <v>Borrower</v>
          </cell>
          <cell r="AA365" t="str">
            <v>//DEAL/PARTIES/PARTY/ROLES/ROLE/BORROWER/DECLARATION/DECLARATION_DETAIL</v>
          </cell>
          <cell r="AB365" t="str">
            <v>XPath Found In MISMO Model</v>
          </cell>
          <cell r="AC365" t="str">
            <v>XPath Found In MISMO Model</v>
          </cell>
          <cell r="AD365" t="str">
            <v>Other Validation OK</v>
          </cell>
          <cell r="AE365" t="str">
            <v>Enumerations OK</v>
          </cell>
          <cell r="AF365" t="str">
            <v>Conditionality OK</v>
          </cell>
          <cell r="AG365" t="str">
            <v>Unique ID OK</v>
          </cell>
        </row>
        <row r="366">
          <cell r="A366">
            <v>8.0036000000000005</v>
          </cell>
          <cell r="B366">
            <v>365</v>
          </cell>
          <cell r="C366">
            <v>41934.496701388889</v>
          </cell>
          <cell r="D366" t="str">
            <v>Kerns, Heather (Contractor)</v>
          </cell>
          <cell r="E366">
            <v>8</v>
          </cell>
          <cell r="F366" t="str">
            <v>Declarations</v>
          </cell>
          <cell r="G366">
            <v>8.1</v>
          </cell>
          <cell r="H366" t="str">
            <v>l. Have you conveyed title to any property in lieu of foreclosure in the past 7 years?</v>
          </cell>
          <cell r="K366" t="str">
            <v>MESSAGE/DEAL_SETS/DEAL_SET/DEALS/DEAL/PARTIES/PARTY/ROLES/ROLE/BORROWER/DECLARATION/DECLARATION_DETAIL</v>
          </cell>
          <cell r="L366" t="str">
            <v>Existing</v>
          </cell>
          <cell r="M366" t="str">
            <v>DECLARATION_DETAIL</v>
          </cell>
          <cell r="N366" t="str">
            <v>PropertyDeedInLieuConveyedIndicator</v>
          </cell>
          <cell r="O366" t="str">
            <v>New</v>
          </cell>
          <cell r="P366" t="str">
            <v>#Unrecognized Data Point</v>
          </cell>
          <cell r="Q366" t="str">
            <v>When true, indicates the Borrower has conveyed property due to a deed in lieu of foreclosure within the past 7 years.</v>
          </cell>
          <cell r="R366" t="str">
            <v>New</v>
          </cell>
          <cell r="S366" t="str">
            <v>False
True</v>
          </cell>
          <cell r="T366" t="str">
            <v>R</v>
          </cell>
          <cell r="V366" t="str">
            <v>Boolean</v>
          </cell>
          <cell r="X366" t="str">
            <v>Borrower</v>
          </cell>
          <cell r="AA366" t="str">
            <v>//DEAL/PARTIES/PARTY/ROLES/ROLE/BORROWER/DECLARATION/DECLARATION_DETAIL</v>
          </cell>
          <cell r="AB366" t="str">
            <v>XPath Found In MISMO Model</v>
          </cell>
          <cell r="AC366" t="str">
            <v>#Unrecognized XPath / Data Point</v>
          </cell>
          <cell r="AD366" t="str">
            <v>Other Validation OK</v>
          </cell>
          <cell r="AE366" t="str">
            <v>Enumerations OK</v>
          </cell>
          <cell r="AF366" t="str">
            <v>Conditionality OK</v>
          </cell>
          <cell r="AG366" t="str">
            <v>Unique ID OK</v>
          </cell>
        </row>
        <row r="367">
          <cell r="A367">
            <v>8.0038999999999998</v>
          </cell>
          <cell r="B367">
            <v>366</v>
          </cell>
          <cell r="C367">
            <v>41934.497002314813</v>
          </cell>
          <cell r="D367" t="str">
            <v>Kerns, Heather (Contractor)</v>
          </cell>
          <cell r="E367">
            <v>8</v>
          </cell>
          <cell r="F367" t="str">
            <v>Declarations</v>
          </cell>
          <cell r="G367">
            <v>8.11</v>
          </cell>
          <cell r="H367" t="str">
            <v>m. Within the past 7 years, have you completed a foreclosure sale or short sale….</v>
          </cell>
          <cell r="K367" t="str">
            <v>MESSAGE/DEAL_SETS/DEAL_SET/DEALS/DEAL/PARTIES/PARTY/ROLES/ROLE/BORROWER/DECLARATION/DECLARATION_DETAIL</v>
          </cell>
          <cell r="L367" t="str">
            <v>Existing</v>
          </cell>
          <cell r="M367" t="str">
            <v>DECLARATION_DETAIL</v>
          </cell>
          <cell r="N367" t="str">
            <v>PropertyShortSaleCompletedIndicator</v>
          </cell>
          <cell r="O367" t="str">
            <v>New</v>
          </cell>
          <cell r="P367" t="str">
            <v>#Unrecognized Data Point</v>
          </cell>
          <cell r="Q367" t="str">
            <v>When true, indicates the Borrower has conducted a short sale or pre-foreclosure sale where the Lender accepted less than full value for the transaction.</v>
          </cell>
          <cell r="R367" t="str">
            <v>New</v>
          </cell>
          <cell r="S367" t="str">
            <v>False
True</v>
          </cell>
          <cell r="T367" t="str">
            <v>R</v>
          </cell>
          <cell r="V367" t="str">
            <v>Boolean</v>
          </cell>
          <cell r="X367" t="str">
            <v>Borrower</v>
          </cell>
          <cell r="AA367" t="str">
            <v>//DEAL/PARTIES/PARTY/ROLES/ROLE/BORROWER/DECLARATION/DECLARATION_DETAIL</v>
          </cell>
          <cell r="AB367" t="str">
            <v>XPath Found In MISMO Model</v>
          </cell>
          <cell r="AC367" t="str">
            <v>#Unrecognized XPath / Data Point</v>
          </cell>
          <cell r="AD367" t="str">
            <v>Other Validation OK</v>
          </cell>
          <cell r="AE367" t="str">
            <v>Enumerations OK</v>
          </cell>
          <cell r="AF367" t="str">
            <v>Conditionality OK</v>
          </cell>
          <cell r="AG367" t="str">
            <v>Unique ID OK</v>
          </cell>
        </row>
        <row r="368">
          <cell r="A368">
            <v>8.0042000000000009</v>
          </cell>
          <cell r="B368">
            <v>367</v>
          </cell>
          <cell r="C368">
            <v>41940.642060185186</v>
          </cell>
          <cell r="D368" t="str">
            <v>Kerns, Heather (Contractor)</v>
          </cell>
          <cell r="E368">
            <v>8</v>
          </cell>
          <cell r="F368" t="str">
            <v>Declarations</v>
          </cell>
          <cell r="G368">
            <v>8.1199999999999992</v>
          </cell>
          <cell r="H368" t="str">
            <v>n. Have you had property foreclosed upon in the last 7 years?</v>
          </cell>
          <cell r="K368" t="str">
            <v>MESSAGE/DEAL_SETS/DEAL_SET/DEALS/DEAL/PARTIES/PARTY/ROLES/ROLE/BORROWER/DECLARATION/DECLARATION_DETAIL</v>
          </cell>
          <cell r="L368" t="str">
            <v>Existing</v>
          </cell>
          <cell r="M368" t="str">
            <v>DECLARATION_DETAIL</v>
          </cell>
          <cell r="N368" t="str">
            <v>PropertyForeclosedPastSevenYearsIndicator</v>
          </cell>
          <cell r="O368" t="str">
            <v>Existing</v>
          </cell>
          <cell r="P368" t="str">
            <v>Borrowers answer to the question: Have you had property foreclosed upon or given title or deed in lieu thereof in the last seven years? Collected on the URLA in Section VIII line c.</v>
          </cell>
          <cell r="Q368"/>
          <cell r="R368" t="str">
            <v>Existing</v>
          </cell>
          <cell r="S368" t="str">
            <v>False
True</v>
          </cell>
          <cell r="T368" t="str">
            <v>R</v>
          </cell>
          <cell r="V368" t="str">
            <v>Boolean</v>
          </cell>
          <cell r="X368" t="str">
            <v>Borrower</v>
          </cell>
          <cell r="AA368" t="str">
            <v>//DEAL/PARTIES/PARTY/ROLES/ROLE/BORROWER/DECLARATION/DECLARATION_DETAIL</v>
          </cell>
          <cell r="AB368" t="str">
            <v>XPath Found In MISMO Model</v>
          </cell>
          <cell r="AC368" t="str">
            <v>XPath Found In MISMO Model</v>
          </cell>
          <cell r="AD368" t="str">
            <v>Other Validation OK</v>
          </cell>
          <cell r="AE368" t="str">
            <v>Enumerations OK</v>
          </cell>
          <cell r="AF368" t="str">
            <v>Conditionality OK</v>
          </cell>
          <cell r="AG368" t="str">
            <v>Unique ID OK</v>
          </cell>
        </row>
        <row r="369">
          <cell r="A369">
            <v>8.0045000000000002</v>
          </cell>
          <cell r="B369">
            <v>368</v>
          </cell>
          <cell r="C369">
            <v>41934.49722222222</v>
          </cell>
          <cell r="D369" t="str">
            <v>Kerns, Heather (Contractor)</v>
          </cell>
          <cell r="E369">
            <v>8</v>
          </cell>
          <cell r="F369" t="str">
            <v>Declarations</v>
          </cell>
          <cell r="G369">
            <v>8.1300000000000008</v>
          </cell>
          <cell r="H369" t="str">
            <v>o. Have you declared bankruptcy within the past 7 years?</v>
          </cell>
          <cell r="K369" t="str">
            <v>MESSAGE/DEAL_SETS/DEAL_SET/DEALS/DEAL/PARTIES/PARTY/ROLES/ROLE/BORROWER/DECLARATION/DECLARATION_DETAIL</v>
          </cell>
          <cell r="L369" t="str">
            <v>Existing</v>
          </cell>
          <cell r="M369" t="str">
            <v>DECLARATION_DETAIL</v>
          </cell>
          <cell r="N369" t="str">
            <v>BankruptcyIndicator</v>
          </cell>
          <cell r="O369" t="str">
            <v>Existing</v>
          </cell>
          <cell r="P369" t="str">
            <v>Borrowers answer to the question: Have you been declared bankrupt within the past 7 years? Collected on the URLA in Section VIII line b.</v>
          </cell>
          <cell r="R369" t="str">
            <v>Existing</v>
          </cell>
          <cell r="S369" t="str">
            <v>False
True</v>
          </cell>
          <cell r="T369" t="str">
            <v>R</v>
          </cell>
          <cell r="V369" t="str">
            <v>Boolean</v>
          </cell>
          <cell r="X369" t="str">
            <v>Borrower</v>
          </cell>
          <cell r="AA369" t="str">
            <v>//DEAL/PARTIES/PARTY/ROLES/ROLE/BORROWER/DECLARATION/DECLARATION_DETAIL</v>
          </cell>
          <cell r="AB369" t="str">
            <v>XPath Found In MISMO Model</v>
          </cell>
          <cell r="AC369" t="str">
            <v>XPath Found In MISMO Model</v>
          </cell>
          <cell r="AD369" t="str">
            <v>Other Validation OK</v>
          </cell>
          <cell r="AE369" t="str">
            <v>Enumerations OK</v>
          </cell>
          <cell r="AF369" t="str">
            <v>Conditionality OK</v>
          </cell>
          <cell r="AG369" t="str">
            <v>Unique ID OK</v>
          </cell>
        </row>
        <row r="370">
          <cell r="A370">
            <v>8.0045999999999999</v>
          </cell>
          <cell r="B370">
            <v>369</v>
          </cell>
          <cell r="C370">
            <v>41934.498414351852</v>
          </cell>
          <cell r="D370" t="str">
            <v>Kerns, Heather (Contractor)</v>
          </cell>
          <cell r="E370">
            <v>8</v>
          </cell>
          <cell r="F370" t="str">
            <v>Declarations</v>
          </cell>
          <cell r="G370" t="str">
            <v>8.13.1</v>
          </cell>
          <cell r="H370" t="str">
            <v>If yes, list the type of bankruptcy</v>
          </cell>
          <cell r="K370" t="str">
            <v>MESSAGE/DEAL_SETS/DEAL_SET/DEALS/DEAL/PARTIES/PARTY/ROLES/ROLE/BORROWER/BANKRUPTCIES/BANKRUPTCY/BANKRUPTCY_DETAIL</v>
          </cell>
          <cell r="L370" t="str">
            <v>Existing</v>
          </cell>
          <cell r="M370" t="str">
            <v>BANKRUPTCY_DETAIL</v>
          </cell>
          <cell r="N370" t="str">
            <v>BankruptcyChapterType</v>
          </cell>
          <cell r="O370" t="str">
            <v>Existing</v>
          </cell>
          <cell r="P370" t="str">
            <v>Chapter under which bankruptcy has been filed.</v>
          </cell>
          <cell r="Q370"/>
          <cell r="R370" t="str">
            <v>Existing</v>
          </cell>
          <cell r="S370" t="str">
            <v>ChapterEleven
ChapterSeven
ChapterThirteen
ChapterTwelve</v>
          </cell>
          <cell r="T370" t="str">
            <v>CR</v>
          </cell>
          <cell r="U370" t="str">
            <v>If bankruptcyIndicator = True</v>
          </cell>
          <cell r="V370" t="str">
            <v>Enumeration</v>
          </cell>
          <cell r="X370" t="str">
            <v>Borrower</v>
          </cell>
          <cell r="AA370" t="str">
            <v>//DEAL/PARTIES/PARTY/ROLES/ROLE/BORROWER/BANKRUPTCIES/BANKRUPTCY/BANKRUPTCY_DETAIL</v>
          </cell>
          <cell r="AB370" t="str">
            <v>XPath Found In MISMO Model</v>
          </cell>
          <cell r="AC370" t="str">
            <v>XPath Found In MISMO Model</v>
          </cell>
          <cell r="AD370" t="str">
            <v>#Missing 'Other' Enumeration</v>
          </cell>
          <cell r="AE370" t="str">
            <v>#No Enumerations Listed</v>
          </cell>
          <cell r="AF370" t="str">
            <v>Conditionality OK</v>
          </cell>
          <cell r="AG370" t="str">
            <v>Unique ID OK</v>
          </cell>
        </row>
        <row r="371">
          <cell r="A371">
            <v>8.0055999999999994</v>
          </cell>
          <cell r="B371">
            <v>370</v>
          </cell>
          <cell r="C371">
            <v>41940.642106481479</v>
          </cell>
          <cell r="D371" t="str">
            <v>Kerns, Heather (Contractor)</v>
          </cell>
          <cell r="E371">
            <v>8</v>
          </cell>
          <cell r="F371" t="str">
            <v>Declarations</v>
          </cell>
          <cell r="G371">
            <v>8.14</v>
          </cell>
          <cell r="H371" t="str">
            <v>I completed housing counseling before closing?</v>
          </cell>
          <cell r="K371" t="str">
            <v>MESSAGE/DEAL_SETS/DEAL_SET/DEALS/DEAL/PARTIES/PARTY/ROLES/ROLE/BORROWER/COUNSELING/COUNSELING_EVENTS/COUNSELING_EVENT</v>
          </cell>
          <cell r="L371" t="str">
            <v>Existing</v>
          </cell>
          <cell r="M371" t="str">
            <v>COUNSELING_EVENT</v>
          </cell>
          <cell r="N371" t="str">
            <v>CounselingType</v>
          </cell>
          <cell r="O371" t="str">
            <v>Existing</v>
          </cell>
          <cell r="P371" t="str">
            <v>Specifies the type of mortgage counseling or education program.</v>
          </cell>
          <cell r="Q371"/>
          <cell r="R371" t="str">
            <v>Existing</v>
          </cell>
          <cell r="S371" t="str">
            <v>DefaultCounseling
FirstTimeHomeBuyerCounseling
ForeclosureCounseling
HighCostMortgageCounseling</v>
          </cell>
          <cell r="T371" t="str">
            <v>R</v>
          </cell>
          <cell r="V371" t="str">
            <v>Enumeration</v>
          </cell>
          <cell r="X371" t="str">
            <v>Borrower</v>
          </cell>
          <cell r="AA371" t="str">
            <v>//DEAL/PARTIES/PARTY/ROLES/ROLE/BORROWER/COUNSELING/COUNSELING_EVENTS/COUNSELING_EVENT</v>
          </cell>
          <cell r="AB371" t="str">
            <v>XPath Found In MISMO Model</v>
          </cell>
          <cell r="AC371" t="str">
            <v>XPath Found In MISMO Model</v>
          </cell>
          <cell r="AD371" t="str">
            <v>Other Validation OK</v>
          </cell>
          <cell r="AE371" t="str">
            <v>#No Enumerations Listed</v>
          </cell>
          <cell r="AF371" t="str">
            <v>Conditionality OK</v>
          </cell>
          <cell r="AG371" t="str">
            <v>Unique ID OK</v>
          </cell>
        </row>
        <row r="372">
          <cell r="A372">
            <v>8.0056999999999992</v>
          </cell>
          <cell r="B372">
            <v>371</v>
          </cell>
          <cell r="C372">
            <v>41940.642152777778</v>
          </cell>
          <cell r="D372" t="str">
            <v>Kerns, Heather (Contractor)</v>
          </cell>
          <cell r="E372">
            <v>8</v>
          </cell>
          <cell r="F372" t="str">
            <v>Declarations</v>
          </cell>
          <cell r="G372">
            <v>8.14</v>
          </cell>
          <cell r="H372" t="str">
            <v>I completed housing counseling before closing?</v>
          </cell>
          <cell r="K372" t="str">
            <v>MESSAGE/DEAL_SETS/DEAL_SET/DEALS/DEAL/PARTIES/PARTY/ROLES/ROLE/BORROWER/COUNSELING/COUNSELING_EVENTS/COUNSELING_EVENT</v>
          </cell>
          <cell r="L372" t="str">
            <v>Existing</v>
          </cell>
          <cell r="M372" t="str">
            <v>COUNSELING_EVENT</v>
          </cell>
          <cell r="N372" t="str">
            <v>CounselingConfirmationIndicator</v>
          </cell>
          <cell r="O372" t="str">
            <v>Existing</v>
          </cell>
          <cell r="P372" t="str">
            <v>Indicates whether or not the applicant has completed the Homebuyer Education program.</v>
          </cell>
          <cell r="Q372"/>
          <cell r="R372" t="str">
            <v>Existing</v>
          </cell>
          <cell r="S372" t="str">
            <v>False
True</v>
          </cell>
          <cell r="T372" t="str">
            <v>R</v>
          </cell>
          <cell r="V372" t="str">
            <v>Boolean</v>
          </cell>
          <cell r="X372" t="str">
            <v>Borrower</v>
          </cell>
          <cell r="AA372" t="str">
            <v>//DEAL/PARTIES/PARTY/ROLES/ROLE/BORROWER/COUNSELING/COUNSELING_EVENTS/COUNSELING_EVENT</v>
          </cell>
          <cell r="AB372" t="str">
            <v>XPath Found In MISMO Model</v>
          </cell>
          <cell r="AC372" t="str">
            <v>#Unrecognized XPath / Data Point</v>
          </cell>
          <cell r="AD372" t="str">
            <v>Other Validation OK</v>
          </cell>
          <cell r="AE372" t="str">
            <v>Enumerations OK</v>
          </cell>
          <cell r="AF372" t="str">
            <v>#Unexpected Conditionality Found</v>
          </cell>
          <cell r="AG372" t="str">
            <v>Unique ID OK</v>
          </cell>
        </row>
        <row r="373">
          <cell r="A373">
            <v>8.0058000000000007</v>
          </cell>
          <cell r="B373">
            <v>372</v>
          </cell>
          <cell r="C373">
            <v>41940.642187500001</v>
          </cell>
          <cell r="D373" t="str">
            <v>Kerns, Heather (Contractor)</v>
          </cell>
          <cell r="E373">
            <v>8</v>
          </cell>
          <cell r="F373" t="str">
            <v>Declarations</v>
          </cell>
          <cell r="G373" t="str">
            <v>8.14.1</v>
          </cell>
          <cell r="H373" t="str">
            <v>What format was it in…</v>
          </cell>
          <cell r="K373" t="str">
            <v>MESSAGE/DEAL_SETS/DEAL_SET/DEALS/DEAL/PARTIES/PARTY/ROLES/ROLE/BORROWER/COUNSELING/COUNSELING_EVENTS/COUNSELING_EVENT</v>
          </cell>
          <cell r="L373" t="str">
            <v>Existing</v>
          </cell>
          <cell r="M373" t="str">
            <v>COUNSELING_EVENT</v>
          </cell>
          <cell r="N373" t="str">
            <v>CounselingFormatType</v>
          </cell>
          <cell r="O373" t="str">
            <v>Existing</v>
          </cell>
          <cell r="P373" t="str">
            <v>Identifies the educational setting of the formal borrower homeownership program in which the borrower participated as a requirement of a special mortgage program.</v>
          </cell>
          <cell r="Q373"/>
          <cell r="R373" t="str">
            <v>Existing</v>
          </cell>
          <cell r="S373" t="str">
            <v>BorrowerEducationNotRequired
Classroom
Classroom
HomeStudy
Individual
Other</v>
          </cell>
          <cell r="T373" t="str">
            <v>CR</v>
          </cell>
          <cell r="U373" t="str">
            <v>If CounselingConfirmationIndicator = True</v>
          </cell>
          <cell r="V373" t="str">
            <v>Enumeration</v>
          </cell>
          <cell r="X373" t="str">
            <v>Borrower</v>
          </cell>
          <cell r="AA373" t="str">
            <v>//DEAL/PARTIES/PARTY/ROLES/ROLE/BORROWER/COUNSELING/COUNSELING_EVENTS/COUNSELING_EVENT</v>
          </cell>
          <cell r="AB373" t="str">
            <v>XPath Found In MISMO Model</v>
          </cell>
          <cell r="AC373" t="str">
            <v>XPath Found In MISMO Model</v>
          </cell>
          <cell r="AD373" t="str">
            <v>Other Validation OK</v>
          </cell>
          <cell r="AE373" t="str">
            <v>Enumerations OK</v>
          </cell>
          <cell r="AF373" t="str">
            <v>Conditionality OK</v>
          </cell>
          <cell r="AG373" t="str">
            <v>Unique ID OK</v>
          </cell>
        </row>
        <row r="374">
          <cell r="A374">
            <v>8.0115999999999996</v>
          </cell>
          <cell r="B374">
            <v>373</v>
          </cell>
          <cell r="C374">
            <v>41940.642199074071</v>
          </cell>
          <cell r="D374" t="str">
            <v>Kerns, Heather (Contractor)</v>
          </cell>
          <cell r="E374">
            <v>8</v>
          </cell>
          <cell r="F374" t="str">
            <v>Declarations</v>
          </cell>
          <cell r="G374" t="str">
            <v>8.14.1</v>
          </cell>
          <cell r="H374" t="str">
            <v>What format was it in…</v>
          </cell>
          <cell r="K374" t="str">
            <v>MESSAGE/DEAL_SETS/DEAL_SET/DEALS/DEAL/PARTIES/PARTY/ROLES/ROLE/BORROWER/COUNSELING/COUNSELING_EVENTS/COUNSELING_EVENT</v>
          </cell>
          <cell r="L374" t="str">
            <v>Existing</v>
          </cell>
          <cell r="M374" t="str">
            <v>COUNSELING_EVENT</v>
          </cell>
          <cell r="N374" t="str">
            <v>CounselingFormatTypeOtherDescription</v>
          </cell>
          <cell r="O374" t="str">
            <v>Existing</v>
          </cell>
          <cell r="P374" t="str">
            <v>A free-form text field used to collect additional information when Other is selected for Counseling Format Type.</v>
          </cell>
          <cell r="Q374"/>
          <cell r="R374" t="str">
            <v>Existing</v>
          </cell>
          <cell r="T374" t="str">
            <v>CR</v>
          </cell>
          <cell r="U374" t="str">
            <v>If CounselingFormatType = "Other"</v>
          </cell>
          <cell r="V374" t="str">
            <v>String</v>
          </cell>
          <cell r="X374" t="str">
            <v>Borrower</v>
          </cell>
          <cell r="AA374" t="str">
            <v>//DEAL/PARTIES/PARTY/ROLES/ROLE/BORROWER/COUNSELING/COUNSELING_EVENTS/COUNSELING_EVENT</v>
          </cell>
          <cell r="AB374" t="str">
            <v>XPath Found In MISMO Model</v>
          </cell>
          <cell r="AC374" t="str">
            <v>XPath Found In MISMO Model</v>
          </cell>
          <cell r="AD374" t="str">
            <v>Other Validation OK</v>
          </cell>
          <cell r="AE374" t="str">
            <v>Enumerations OK</v>
          </cell>
          <cell r="AF374" t="str">
            <v>Conditionality OK</v>
          </cell>
          <cell r="AG374" t="str">
            <v>Unique ID OK</v>
          </cell>
        </row>
        <row r="375">
          <cell r="A375">
            <v>8.0061</v>
          </cell>
          <cell r="B375">
            <v>374</v>
          </cell>
          <cell r="C375">
            <v>41940.642210648148</v>
          </cell>
          <cell r="D375" t="str">
            <v>Kerns, Heather (Contractor)</v>
          </cell>
          <cell r="E375">
            <v>8</v>
          </cell>
          <cell r="F375" t="str">
            <v>Declarations</v>
          </cell>
          <cell r="G375" t="str">
            <v>8.14.2</v>
          </cell>
          <cell r="H375" t="str">
            <v>Housing Counseling Agency ID</v>
          </cell>
          <cell r="K375" t="str">
            <v>Arcrole COUNSELING_EVENT container is associated with ROLE.</v>
          </cell>
          <cell r="P375"/>
          <cell r="Q375"/>
          <cell r="X375" t="str">
            <v>N/A</v>
          </cell>
          <cell r="AA375"/>
          <cell r="AB375" t="str">
            <v>#Unable To Evaluate</v>
          </cell>
          <cell r="AC375" t="str">
            <v>#Unable To Evaluate</v>
          </cell>
          <cell r="AD375" t="str">
            <v>Other Validation OK</v>
          </cell>
          <cell r="AE375" t="str">
            <v>Enumerations OK</v>
          </cell>
          <cell r="AF375" t="str">
            <v>#Unexpected Conditionality Found</v>
          </cell>
          <cell r="AG375" t="str">
            <v>Unique ID OK</v>
          </cell>
        </row>
        <row r="376">
          <cell r="A376">
            <v>8.0061999999999998</v>
          </cell>
          <cell r="B376">
            <v>375</v>
          </cell>
          <cell r="C376">
            <v>41940.642465277779</v>
          </cell>
          <cell r="D376" t="str">
            <v>Kerns, Heather (Contractor)</v>
          </cell>
          <cell r="E376">
            <v>8</v>
          </cell>
          <cell r="F376" t="str">
            <v>Declarations</v>
          </cell>
          <cell r="G376" t="str">
            <v>8.14.2</v>
          </cell>
          <cell r="H376" t="str">
            <v>Housing Counseling Agency ID</v>
          </cell>
          <cell r="K376" t="str">
            <v>MESSAGE/DEAL_SETS/DEAL_SET/DEALS/DEAL/PARTIES/PARTY/ROLES/ROLE/ROLE_DETAIL</v>
          </cell>
          <cell r="L376" t="str">
            <v>Existing</v>
          </cell>
          <cell r="M376" t="str">
            <v>ROLE_DETAIL</v>
          </cell>
          <cell r="N376" t="str">
            <v>PartyRoleType</v>
          </cell>
          <cell r="O376" t="str">
            <v>Existing</v>
          </cell>
          <cell r="P376" t="str">
            <v>Identifies the role that the party plays in the transaction. Parties may be either a person or legal entity. A party may play multiple roles in a transaction.</v>
          </cell>
          <cell r="Q376"/>
          <cell r="R376" t="str">
            <v>Existing</v>
          </cell>
          <cell r="S376" t="str">
            <v>HousingCounselingAgent</v>
          </cell>
          <cell r="T376" t="str">
            <v>CR</v>
          </cell>
          <cell r="U376" t="str">
            <v>If CounselingConfirmationIndicator = True</v>
          </cell>
          <cell r="V376" t="str">
            <v>Enumeration</v>
          </cell>
          <cell r="W376" t="str">
            <v>10/21:  Is this the name of the agency or the individual? Depending on answer, may need to remap EIN.</v>
          </cell>
          <cell r="X376" t="str">
            <v>HousingCounselingAgency</v>
          </cell>
          <cell r="AA376" t="str">
            <v>//DEAL/PARTIES/PARTY/ROLES/ROLE/ROLE_DETAIL</v>
          </cell>
          <cell r="AB376" t="str">
            <v>XPath Found In MISMO Model</v>
          </cell>
          <cell r="AC376" t="str">
            <v>XPath Found In MISMO Model</v>
          </cell>
          <cell r="AD376" t="str">
            <v>Other Validation OK</v>
          </cell>
          <cell r="AE376" t="str">
            <v>#No Enumerations Listed</v>
          </cell>
          <cell r="AF376" t="str">
            <v>Conditionality OK</v>
          </cell>
          <cell r="AG376" t="str">
            <v>Unique ID OK</v>
          </cell>
        </row>
        <row r="377">
          <cell r="A377">
            <v>8.0062999999999995</v>
          </cell>
          <cell r="B377">
            <v>376</v>
          </cell>
          <cell r="C377">
            <v>41934.500358796293</v>
          </cell>
          <cell r="D377" t="str">
            <v>Kerns, Heather (Contractor)</v>
          </cell>
          <cell r="E377">
            <v>8</v>
          </cell>
          <cell r="F377" t="str">
            <v>Declarations</v>
          </cell>
          <cell r="G377" t="str">
            <v>8.14.2</v>
          </cell>
          <cell r="H377" t="str">
            <v>Housing Counseling Agency ID</v>
          </cell>
          <cell r="K377" t="str">
            <v>MESSAGE/DEAL_SETS/DEAL_SET/DEALS/DEAL/PARTIES/PARTY/ROLES/ROLE/PARTY_ROLE_IDENTIFIERS/PARTY_ROLE_IDENTIFIER</v>
          </cell>
          <cell r="L377" t="str">
            <v>Existing</v>
          </cell>
          <cell r="M377" t="str">
            <v>PARTY_ROLE_IDENTIFIER</v>
          </cell>
          <cell r="N377" t="str">
            <v>PartyRoleIdentifier</v>
          </cell>
          <cell r="O377" t="str">
            <v>Existing</v>
          </cell>
          <cell r="P377" t="str">
            <v>The unique identifier assigned to the party role.</v>
          </cell>
          <cell r="Q377"/>
          <cell r="R377" t="str">
            <v>Existing</v>
          </cell>
          <cell r="T377" t="str">
            <v>CR</v>
          </cell>
          <cell r="U377" t="str">
            <v>If CounselingConfirmationIndicator = True</v>
          </cell>
          <cell r="V377" t="str">
            <v>String</v>
          </cell>
          <cell r="X377" t="str">
            <v>HousingCounselingAgency</v>
          </cell>
          <cell r="AA377" t="str">
            <v>//DEAL/PARTIES/PARTY/ROLES/ROLE/PARTY_ROLE_IDENTIFIERS/PARTY_ROLE_IDENTIFIER</v>
          </cell>
          <cell r="AB377" t="str">
            <v>XPath Found In MISMO Model</v>
          </cell>
          <cell r="AC377" t="str">
            <v>XPath Found In MISMO Model</v>
          </cell>
          <cell r="AD377" t="str">
            <v>Other Validation OK</v>
          </cell>
          <cell r="AE377" t="str">
            <v>Enumerations OK</v>
          </cell>
          <cell r="AF377" t="str">
            <v>Conditionality OK</v>
          </cell>
          <cell r="AG377" t="str">
            <v>Unique ID OK</v>
          </cell>
        </row>
        <row r="378">
          <cell r="A378">
            <v>8.0063999999999993</v>
          </cell>
          <cell r="B378">
            <v>377</v>
          </cell>
          <cell r="C378">
            <v>41934.500740740739</v>
          </cell>
          <cell r="D378" t="str">
            <v>Kerns, Heather (Contractor)</v>
          </cell>
          <cell r="E378">
            <v>8</v>
          </cell>
          <cell r="F378" t="str">
            <v>Declarations</v>
          </cell>
          <cell r="G378" t="str">
            <v>8.14.3</v>
          </cell>
          <cell r="H378" t="str">
            <v>Housing Counseling Agency (EIN)</v>
          </cell>
          <cell r="K378" t="str">
            <v>MESSAGE/DEAL_SETS/DEAL_SET/DEALS/DEAL/PARTIES/PARTY/TAXPAYER_IDENTIFIERS/TAXPAYER_IDENTIFIER</v>
          </cell>
          <cell r="L378" t="str">
            <v>Existing</v>
          </cell>
          <cell r="M378" t="str">
            <v>TAXPAYER_IDENTIFIER</v>
          </cell>
          <cell r="N378" t="str">
            <v>TaxpayerIdentifierType</v>
          </cell>
          <cell r="O378" t="str">
            <v>Existing</v>
          </cell>
          <cell r="P378" t="str">
            <v>Specifies the type of identification number used by the Internal Revenue Service (IRS) in the administration of tax laws. It is issued either by the Social Security Administration (SSA) or the IRS. A Social Security number (SSN) is issued by the SSA; all other taxpayer identification numbers are issued by the IRS.</v>
          </cell>
          <cell r="Q378"/>
          <cell r="R378" t="str">
            <v>Existing</v>
          </cell>
          <cell r="S378" t="str">
            <v>EmployeeIdentificationNumber</v>
          </cell>
          <cell r="T378" t="str">
            <v>CR</v>
          </cell>
          <cell r="U378" t="str">
            <v>If CounselingConfirmationIndicator = True</v>
          </cell>
          <cell r="V378" t="str">
            <v>Enumeration</v>
          </cell>
          <cell r="X378" t="str">
            <v>HousingCounselingAgency</v>
          </cell>
          <cell r="AA378" t="str">
            <v>//DEAL/PARTIES/PARTY/TAXPAYER_IDENTIFIERS/TAXPAYER_IDENTIFIER</v>
          </cell>
          <cell r="AB378" t="str">
            <v>#Unrecognized XPath</v>
          </cell>
          <cell r="AC378" t="str">
            <v>#Manual Validation Required</v>
          </cell>
          <cell r="AD378" t="str">
            <v>Other Validation OK</v>
          </cell>
          <cell r="AE378" t="str">
            <v>Enumerations OK</v>
          </cell>
          <cell r="AF378" t="str">
            <v>Conditionality OK</v>
          </cell>
          <cell r="AG378" t="str">
            <v>Unique ID OK</v>
          </cell>
        </row>
        <row r="379">
          <cell r="A379">
            <v>8.0065000000000008</v>
          </cell>
          <cell r="B379">
            <v>378</v>
          </cell>
          <cell r="C379">
            <v>41934.508194444446</v>
          </cell>
          <cell r="D379" t="str">
            <v>Kerns, Heather (Contractor)</v>
          </cell>
          <cell r="E379">
            <v>8</v>
          </cell>
          <cell r="F379" t="str">
            <v>Declarations</v>
          </cell>
          <cell r="G379" t="str">
            <v>8.14.3</v>
          </cell>
          <cell r="H379" t="str">
            <v>Housing Counseling Agency (EIN)</v>
          </cell>
          <cell r="K379" t="str">
            <v>MESSAGE/DEAL_SETS/DEAL_SET/DEALS/DEAL/PARTIES/PARTY/TAXPAYER_IDENTIFIERS/TAXPAYER_IDENTIFIER</v>
          </cell>
          <cell r="L379" t="str">
            <v>Existing</v>
          </cell>
          <cell r="M379" t="str">
            <v>TAXPAYER_IDENTIFIER</v>
          </cell>
          <cell r="N379" t="str">
            <v>TaxpayerIdentifierValue</v>
          </cell>
          <cell r="O379" t="str">
            <v>Existing</v>
          </cell>
          <cell r="P379" t="str">
            <v>The value of the taxpayer identifier as assigned by the IRS to the individual or legal entity.</v>
          </cell>
          <cell r="Q379"/>
          <cell r="R379" t="str">
            <v>Existing</v>
          </cell>
          <cell r="T379" t="str">
            <v>CR</v>
          </cell>
          <cell r="U379" t="str">
            <v>If CounselingConfirmationIndicator = True</v>
          </cell>
          <cell r="V379" t="str">
            <v>String</v>
          </cell>
          <cell r="X379" t="str">
            <v>HousingCounselingAgency</v>
          </cell>
          <cell r="AA379" t="str">
            <v>//DEAL/PARTIES/PARTY/TAXPAYER_IDENTIFIERS/TAXPAYER_IDENTIFIER</v>
          </cell>
          <cell r="AB379" t="str">
            <v>#Unrecognized XPath</v>
          </cell>
          <cell r="AC379" t="str">
            <v>#Manual Validation Required</v>
          </cell>
          <cell r="AD379" t="str">
            <v>Other Validation OK</v>
          </cell>
          <cell r="AE379" t="str">
            <v>Enumerations OK</v>
          </cell>
          <cell r="AF379" t="str">
            <v>Conditionality OK</v>
          </cell>
          <cell r="AG379" t="str">
            <v>Unique ID OK</v>
          </cell>
        </row>
        <row r="380">
          <cell r="A380">
            <v>8.0066000000000006</v>
          </cell>
          <cell r="B380">
            <v>379</v>
          </cell>
          <cell r="C380">
            <v>41934.508368055554</v>
          </cell>
          <cell r="D380" t="str">
            <v>Kerns, Heather (Contractor)</v>
          </cell>
          <cell r="E380">
            <v>8</v>
          </cell>
          <cell r="F380" t="str">
            <v>Declarations</v>
          </cell>
          <cell r="G380" t="str">
            <v>8.14.4</v>
          </cell>
          <cell r="H380" t="str">
            <v>4) Date Completed (MM/DD/YYYY)</v>
          </cell>
          <cell r="K380" t="str">
            <v>MESSAGE/DEAL_SETS/DEAL_SET/DEALS/DEAL/PARTIES/PARTY/ROLES/ROLE/BORROWER/COUNSELING/COUNSELING_EVENTS/COUNSELING_EVENT</v>
          </cell>
          <cell r="L380" t="str">
            <v>Existing</v>
          </cell>
          <cell r="M380" t="str">
            <v>COUNSELING_EVENT</v>
          </cell>
          <cell r="N380" t="str">
            <v>CounselingDeliveredDate</v>
          </cell>
          <cell r="O380" t="str">
            <v>Existing</v>
          </cell>
          <cell r="P380" t="str">
            <v>The date the mortgage counseling or education program was delivered to the borrower.</v>
          </cell>
          <cell r="Q380"/>
          <cell r="R380" t="str">
            <v>Existing</v>
          </cell>
          <cell r="T380" t="str">
            <v>CR</v>
          </cell>
          <cell r="U380" t="str">
            <v>If CounselingConfirmationIndicator = True</v>
          </cell>
          <cell r="V380" t="str">
            <v>YYYY-MM-DD</v>
          </cell>
          <cell r="X380" t="str">
            <v>Borrower</v>
          </cell>
          <cell r="AA380" t="str">
            <v>//DEAL/PARTIES/PARTY/ROLES/ROLE/BORROWER/COUNSELING/COUNSELING_EVENTS/COUNSELING_EVENT</v>
          </cell>
          <cell r="AB380" t="str">
            <v>XPath Found In MISMO Model</v>
          </cell>
          <cell r="AC380" t="str">
            <v>XPath Found In MISMO Model</v>
          </cell>
          <cell r="AD380" t="str">
            <v>Other Validation OK</v>
          </cell>
          <cell r="AE380" t="str">
            <v>Enumerations OK</v>
          </cell>
          <cell r="AF380" t="str">
            <v>Conditionality OK</v>
          </cell>
          <cell r="AG380" t="str">
            <v>Unique ID OK</v>
          </cell>
        </row>
        <row r="381">
          <cell r="A381">
            <v>8.0067000000000004</v>
          </cell>
          <cell r="B381">
            <v>380</v>
          </cell>
          <cell r="C381">
            <v>41934.508449074077</v>
          </cell>
          <cell r="D381" t="str">
            <v>Kerns, Heather (Contractor)</v>
          </cell>
          <cell r="E381">
            <v>8</v>
          </cell>
          <cell r="F381" t="str">
            <v>Declarations</v>
          </cell>
          <cell r="G381">
            <v>8.15</v>
          </cell>
          <cell r="H381" t="str">
            <v>Did you complete home-buyer education before closing.</v>
          </cell>
          <cell r="K381" t="str">
            <v>MESSAGE/DEAL_SETS/DEAL_SET/DEALS/DEAL/PARTIES/PARTY/ROLES/ROLE/BORROWER/COUNSELING/COUNSELING_EVENTS/COUNSELING_EVENT</v>
          </cell>
          <cell r="L381" t="str">
            <v>Existing</v>
          </cell>
          <cell r="M381" t="str">
            <v>COUNSELING_EVENT</v>
          </cell>
          <cell r="N381" t="str">
            <v>CounselingType</v>
          </cell>
          <cell r="O381" t="str">
            <v>Existing</v>
          </cell>
          <cell r="P381" t="str">
            <v>Specifies the type of mortgage counseling or education program.</v>
          </cell>
          <cell r="Q381"/>
          <cell r="R381" t="str">
            <v>Existing</v>
          </cell>
          <cell r="S381" t="str">
            <v>HomeBuyerEducation</v>
          </cell>
          <cell r="T381" t="str">
            <v>CR</v>
          </cell>
          <cell r="U381" t="str">
            <v>If Borrower attended Home buyer education</v>
          </cell>
          <cell r="V381" t="str">
            <v>Enumeration</v>
          </cell>
          <cell r="X381" t="str">
            <v>Borrower</v>
          </cell>
          <cell r="AA381" t="str">
            <v>//DEAL/PARTIES/PARTY/ROLES/ROLE/BORROWER/COUNSELING/COUNSELING_EVENTS/COUNSELING_EVENT</v>
          </cell>
          <cell r="AB381" t="str">
            <v>XPath Found In MISMO Model</v>
          </cell>
          <cell r="AC381" t="str">
            <v>XPath Found In MISMO Model</v>
          </cell>
          <cell r="AD381" t="str">
            <v>Other Validation OK</v>
          </cell>
          <cell r="AE381" t="str">
            <v>Enumerations OK</v>
          </cell>
          <cell r="AF381" t="str">
            <v>Conditionality OK</v>
          </cell>
          <cell r="AG381" t="str">
            <v>Unique ID OK</v>
          </cell>
        </row>
        <row r="382">
          <cell r="A382">
            <v>8.0068000000000001</v>
          </cell>
          <cell r="B382">
            <v>381</v>
          </cell>
          <cell r="C382">
            <v>41940.64230324074</v>
          </cell>
          <cell r="D382" t="str">
            <v>Kerns, Heather (Contractor)</v>
          </cell>
          <cell r="E382">
            <v>8</v>
          </cell>
          <cell r="F382" t="str">
            <v>Declarations</v>
          </cell>
          <cell r="G382">
            <v>8.15</v>
          </cell>
          <cell r="H382" t="str">
            <v>Did you complete home-buyer education before closing.</v>
          </cell>
          <cell r="K382" t="str">
            <v>MESSAGE/DEAL_SETS/DEAL_SET/DEALS/DEAL/PARTIES/PARTY/ROLES/ROLE/BORROWER/COUNSELING/COUNSELING_EVENTS/COUNSELING_EVENT</v>
          </cell>
          <cell r="L382" t="str">
            <v>Existing</v>
          </cell>
          <cell r="M382" t="str">
            <v>COUNSELING_EVENT</v>
          </cell>
          <cell r="N382" t="str">
            <v>CounselingConfirmationIndicator</v>
          </cell>
          <cell r="O382" t="str">
            <v>Existing</v>
          </cell>
          <cell r="P382" t="str">
            <v>Indicates whether or not the applicant has completed the Homebuyer Education program.</v>
          </cell>
          <cell r="Q382"/>
          <cell r="R382" t="str">
            <v>Existing</v>
          </cell>
          <cell r="S382" t="str">
            <v>False
True</v>
          </cell>
          <cell r="T382" t="str">
            <v>R</v>
          </cell>
          <cell r="V382" t="str">
            <v>Boolean</v>
          </cell>
          <cell r="X382" t="str">
            <v>Borrower</v>
          </cell>
          <cell r="AA382" t="str">
            <v>//DEAL/PARTIES/PARTY/ROLES/ROLE/BORROWER/COUNSELING/COUNSELING_EVENTS/COUNSELING_EVENT</v>
          </cell>
          <cell r="AB382" t="str">
            <v>XPath Found In MISMO Model</v>
          </cell>
          <cell r="AC382" t="str">
            <v>#Unrecognized XPath / Data Point</v>
          </cell>
          <cell r="AD382" t="str">
            <v>Other Validation OK</v>
          </cell>
          <cell r="AE382" t="str">
            <v>Enumerations OK</v>
          </cell>
          <cell r="AF382" t="str">
            <v>Conditionality OK</v>
          </cell>
          <cell r="AG382" t="str">
            <v>Unique ID OK</v>
          </cell>
        </row>
        <row r="383">
          <cell r="A383">
            <v>8.0068999999999999</v>
          </cell>
          <cell r="B383">
            <v>382</v>
          </cell>
          <cell r="C383">
            <v>41934.509618055556</v>
          </cell>
          <cell r="D383" t="str">
            <v>Kerns, Heather (Contractor)</v>
          </cell>
          <cell r="E383">
            <v>8</v>
          </cell>
          <cell r="F383" t="str">
            <v>Declarations</v>
          </cell>
          <cell r="G383" t="str">
            <v>8.15.1</v>
          </cell>
          <cell r="H383" t="str">
            <v>Workshop</v>
          </cell>
          <cell r="K383" t="str">
            <v>MESSAGE/DEAL_SETS/DEAL_SET/DEALS/DEAL/PARTIES/PARTY/ROLES/ROLE/BORROWER/COUNSELING/COUNSELING_EVENTS/COUNSELING_EVENT</v>
          </cell>
          <cell r="L383" t="str">
            <v>Existing</v>
          </cell>
          <cell r="M383" t="str">
            <v>COUNSELING_EVENT</v>
          </cell>
          <cell r="N383" t="str">
            <v>CounselingFormatType</v>
          </cell>
          <cell r="O383" t="str">
            <v>Existing</v>
          </cell>
          <cell r="P383" t="str">
            <v>Identifies the educational setting of the formal borrower homeownership program in which the borrower participated as a requirement of a special mortgage program.</v>
          </cell>
          <cell r="Q383"/>
          <cell r="R383" t="str">
            <v>Existing</v>
          </cell>
          <cell r="S383" t="str">
            <v>BorrowerEducationNotRequired
HomeStudy
Individual
Other</v>
          </cell>
          <cell r="T383" t="str">
            <v>CR</v>
          </cell>
          <cell r="U383" t="str">
            <v>If CounselingConfirmationIndicator = True</v>
          </cell>
          <cell r="V383" t="str">
            <v>Enumeration</v>
          </cell>
          <cell r="X383" t="str">
            <v>Borrower</v>
          </cell>
          <cell r="AA383" t="str">
            <v>//DEAL/PARTIES/PARTY/ROLES/ROLE/BORROWER/COUNSELING/COUNSELING_EVENTS/COUNSELING_EVENT</v>
          </cell>
          <cell r="AB383" t="str">
            <v>XPath Found In MISMO Model</v>
          </cell>
          <cell r="AC383" t="str">
            <v>XPath Found In MISMO Model</v>
          </cell>
          <cell r="AD383" t="str">
            <v>Other Validation OK</v>
          </cell>
          <cell r="AE383" t="str">
            <v>Enumerations OK</v>
          </cell>
          <cell r="AF383" t="str">
            <v>Conditionality OK</v>
          </cell>
          <cell r="AG383" t="str">
            <v>Unique ID OK</v>
          </cell>
        </row>
        <row r="384">
          <cell r="A384">
            <v>8.0070999999999994</v>
          </cell>
          <cell r="B384">
            <v>383</v>
          </cell>
          <cell r="C384">
            <v>41934.510914351849</v>
          </cell>
          <cell r="D384" t="str">
            <v>Kerns, Heather (Contractor)</v>
          </cell>
          <cell r="E384">
            <v>8</v>
          </cell>
          <cell r="F384" t="str">
            <v>Declarations</v>
          </cell>
          <cell r="G384" t="str">
            <v>8.15.2</v>
          </cell>
          <cell r="H384" t="str">
            <v>Housing Counseling Agency ID</v>
          </cell>
          <cell r="K384" t="str">
            <v>Arcrole COUNSELING_EVENT container is associated with ROLE.</v>
          </cell>
          <cell r="L384" t="str">
            <v>Existing</v>
          </cell>
          <cell r="O384" t="str">
            <v>Existing</v>
          </cell>
          <cell r="P384"/>
          <cell r="Q384"/>
          <cell r="R384" t="str">
            <v>Existing</v>
          </cell>
          <cell r="X384" t="str">
            <v>N/A</v>
          </cell>
          <cell r="AA384"/>
          <cell r="AB384" t="str">
            <v>#Unable To Evaluate</v>
          </cell>
          <cell r="AC384" t="str">
            <v>#Unable To Evaluate</v>
          </cell>
          <cell r="AD384" t="str">
            <v>Other Validation OK</v>
          </cell>
          <cell r="AE384" t="str">
            <v>Enumerations OK</v>
          </cell>
          <cell r="AF384" t="str">
            <v>#Unexpected Conditionality Found</v>
          </cell>
          <cell r="AG384" t="str">
            <v>Unique ID OK</v>
          </cell>
        </row>
        <row r="385">
          <cell r="A385">
            <v>8.0071999999999992</v>
          </cell>
          <cell r="B385">
            <v>384</v>
          </cell>
          <cell r="C385">
            <v>41934.511087962965</v>
          </cell>
          <cell r="D385" t="str">
            <v>Kerns, Heather (Contractor)</v>
          </cell>
          <cell r="E385">
            <v>8</v>
          </cell>
          <cell r="F385" t="str">
            <v>Declarations</v>
          </cell>
          <cell r="G385" t="str">
            <v>8.15.2</v>
          </cell>
          <cell r="H385" t="str">
            <v>Housing Counseling Agency ID</v>
          </cell>
          <cell r="K385" t="str">
            <v>MESSAGE/DEAL_SETS/DEAL_SET/DEALS/DEAL/PARTIES/PARTY/ROLES/ROLE/ROLE_DETAIL</v>
          </cell>
          <cell r="L385" t="str">
            <v>Existing</v>
          </cell>
          <cell r="M385" t="str">
            <v>ROLE_DETAIL</v>
          </cell>
          <cell r="N385" t="str">
            <v>PartyRoleType</v>
          </cell>
          <cell r="O385" t="str">
            <v>Existing</v>
          </cell>
          <cell r="P385" t="str">
            <v>Identifies the role that the party plays in the transaction. Parties may be either a person or legal entity. A party may play multiple roles in a transaction.</v>
          </cell>
          <cell r="Q385"/>
          <cell r="R385" t="str">
            <v>Existing</v>
          </cell>
          <cell r="S385" t="str">
            <v>HousingCounselingAgent</v>
          </cell>
          <cell r="T385" t="str">
            <v>CR</v>
          </cell>
          <cell r="U385" t="str">
            <v>If Borrower attended Home buyer education</v>
          </cell>
          <cell r="V385" t="str">
            <v>Enumeration</v>
          </cell>
          <cell r="X385" t="str">
            <v>HousingCounselingAgency</v>
          </cell>
          <cell r="AA385" t="str">
            <v>//DEAL/PARTIES/PARTY/ROLES/ROLE/ROLE_DETAIL</v>
          </cell>
          <cell r="AB385" t="str">
            <v>XPath Found In MISMO Model</v>
          </cell>
          <cell r="AC385" t="str">
            <v>XPath Found In MISMO Model</v>
          </cell>
          <cell r="AD385" t="str">
            <v>Other Validation OK</v>
          </cell>
          <cell r="AE385" t="str">
            <v>#No Enumerations Listed</v>
          </cell>
          <cell r="AF385" t="str">
            <v>Conditionality OK</v>
          </cell>
          <cell r="AG385" t="str">
            <v>Unique ID OK</v>
          </cell>
        </row>
        <row r="386">
          <cell r="A386">
            <v>8.0073000000000008</v>
          </cell>
          <cell r="B386">
            <v>385</v>
          </cell>
          <cell r="C386">
            <v>41934.511018518519</v>
          </cell>
          <cell r="D386" t="str">
            <v>Kerns, Heather (Contractor)</v>
          </cell>
          <cell r="E386">
            <v>8</v>
          </cell>
          <cell r="F386" t="str">
            <v>Declarations</v>
          </cell>
          <cell r="G386" t="str">
            <v>8.15.2</v>
          </cell>
          <cell r="H386" t="str">
            <v>Housing Counseling Agency ID</v>
          </cell>
          <cell r="K386" t="str">
            <v>MESSAGE/DEAL_SETS/DEAL_SET/DEALS/DEAL/PARTIES/PARTY/ROLES/ROLE/PARTY_ROLE_IDENTIFIERS/PARTY_ROLE_IDENTIFIER</v>
          </cell>
          <cell r="L386" t="str">
            <v>Existing</v>
          </cell>
          <cell r="M386" t="str">
            <v>PARTY_ROLE_IDENTIFIER</v>
          </cell>
          <cell r="N386" t="str">
            <v>PartyRoleIdentifier</v>
          </cell>
          <cell r="O386" t="str">
            <v>Existing</v>
          </cell>
          <cell r="P386" t="str">
            <v>The unique identifier assigned to the party role.</v>
          </cell>
          <cell r="Q386"/>
          <cell r="R386" t="str">
            <v>Existing</v>
          </cell>
          <cell r="T386" t="str">
            <v>CR</v>
          </cell>
          <cell r="U386" t="str">
            <v>If Borrower attended Home buyer education</v>
          </cell>
          <cell r="V386" t="str">
            <v>String</v>
          </cell>
          <cell r="W386" t="str">
            <v>04/03: We will need to xlink to the counseling structure. (TA)</v>
          </cell>
          <cell r="X386" t="str">
            <v>HousingCounselingAgency</v>
          </cell>
          <cell r="AA386" t="str">
            <v>//DEAL/PARTIES/PARTY/ROLES/ROLE/PARTY_ROLE_IDENTIFIERS/PARTY_ROLE_IDENTIFIER</v>
          </cell>
          <cell r="AB386" t="str">
            <v>XPath Found In MISMO Model</v>
          </cell>
          <cell r="AC386" t="str">
            <v>XPath Found In MISMO Model</v>
          </cell>
          <cell r="AD386" t="str">
            <v>Other Validation OK</v>
          </cell>
          <cell r="AE386" t="str">
            <v>Enumerations OK</v>
          </cell>
          <cell r="AF386" t="str">
            <v>#Unexpected Conditionality Found</v>
          </cell>
          <cell r="AG386" t="str">
            <v>Unique ID OK</v>
          </cell>
        </row>
        <row r="387">
          <cell r="A387">
            <v>8.0074000000000005</v>
          </cell>
          <cell r="B387">
            <v>386</v>
          </cell>
          <cell r="C387">
            <v>41934.511250000003</v>
          </cell>
          <cell r="D387" t="str">
            <v>Kerns, Heather (Contractor)</v>
          </cell>
          <cell r="E387">
            <v>8</v>
          </cell>
          <cell r="F387" t="str">
            <v>Declarations</v>
          </cell>
          <cell r="G387" t="str">
            <v>8.15.2</v>
          </cell>
          <cell r="H387" t="str">
            <v>Housing Counseling Agency (EIN)</v>
          </cell>
          <cell r="K387" t="str">
            <v>MESSAGE/DEAL_SETS/DEAL_SET/DEALS/DEAL/PARTIES/PARTY/TAXPAYER_IDENTIFIERS/TAXPAYER_IDENTIFIER</v>
          </cell>
          <cell r="L387" t="str">
            <v>Existing</v>
          </cell>
          <cell r="M387" t="str">
            <v>TAXPAYER_IDENTIFIER</v>
          </cell>
          <cell r="N387" t="str">
            <v>TaxpayerIdentifierType</v>
          </cell>
          <cell r="O387" t="str">
            <v>Existing</v>
          </cell>
          <cell r="P387" t="str">
            <v>Specifies the type of identification number used by the Internal Revenue Service (IRS) in the administration of tax laws. It is issued either by the Social Security Administration (SSA) or the IRS. A Social Security number (SSN) is issued by the SSA; all other taxpayer identification numbers are issued by the IRS.</v>
          </cell>
          <cell r="Q387"/>
          <cell r="R387" t="str">
            <v>Existing</v>
          </cell>
          <cell r="S387" t="str">
            <v>EmployeeIdentificationNumber</v>
          </cell>
          <cell r="T387" t="str">
            <v>CR</v>
          </cell>
          <cell r="U387" t="str">
            <v>If Borrower attended Home buyer education</v>
          </cell>
          <cell r="V387" t="str">
            <v>Enumeration</v>
          </cell>
          <cell r="W387" t="str">
            <v>04/03: We will need to xlink to the counseling structure. (TA)</v>
          </cell>
          <cell r="X387" t="str">
            <v>HousingCounselingAgency</v>
          </cell>
          <cell r="AA387" t="str">
            <v>//DEAL/PARTIES/PARTY/TAXPAYER_IDENTIFIERS/TAXPAYER_IDENTIFIER</v>
          </cell>
          <cell r="AB387" t="str">
            <v>#Unrecognized XPath</v>
          </cell>
          <cell r="AC387" t="str">
            <v>#Manual Validation Required</v>
          </cell>
          <cell r="AD387" t="str">
            <v>Other Validation OK</v>
          </cell>
          <cell r="AE387" t="str">
            <v>Enumerations OK</v>
          </cell>
          <cell r="AF387" t="str">
            <v>#Unexpected Conditionality Found</v>
          </cell>
          <cell r="AG387" t="str">
            <v>Unique ID OK</v>
          </cell>
        </row>
        <row r="388">
          <cell r="A388">
            <v>8.0075000000000003</v>
          </cell>
          <cell r="B388">
            <v>387</v>
          </cell>
          <cell r="C388">
            <v>41934.511331018519</v>
          </cell>
          <cell r="D388" t="str">
            <v>Kerns, Heather (Contractor)</v>
          </cell>
          <cell r="E388">
            <v>8</v>
          </cell>
          <cell r="F388" t="str">
            <v>Declarations</v>
          </cell>
          <cell r="G388" t="str">
            <v>8.15.2</v>
          </cell>
          <cell r="H388" t="str">
            <v>Housing Counseling Agency (EIN)</v>
          </cell>
          <cell r="K388" t="str">
            <v>MESSAGE/DEAL_SETS/DEAL_SET/DEALS/DEAL/PARTIES/PARTY/TAXPAYER_IDENTIFIERS/TAXPAYER_IDENTIFIER</v>
          </cell>
          <cell r="L388" t="str">
            <v>Existing</v>
          </cell>
          <cell r="M388" t="str">
            <v>TAXPAYER_IDENTIFIER</v>
          </cell>
          <cell r="N388" t="str">
            <v>TaxpayerIdentifierValue</v>
          </cell>
          <cell r="O388" t="str">
            <v>Existing</v>
          </cell>
          <cell r="P388" t="str">
            <v>The value of the taxpayer identifier as assigned by the IRS to the individual or legal entity.</v>
          </cell>
          <cell r="Q388"/>
          <cell r="R388" t="str">
            <v>Existing</v>
          </cell>
          <cell r="T388" t="str">
            <v>CR</v>
          </cell>
          <cell r="U388" t="str">
            <v>If Borrower attended Home buyer education</v>
          </cell>
          <cell r="V388" t="str">
            <v>String</v>
          </cell>
          <cell r="W388" t="str">
            <v>04/03: We will need to xlink to the counseling structure. (TA)</v>
          </cell>
          <cell r="X388" t="str">
            <v>HousingCounselingAgency</v>
          </cell>
          <cell r="AA388" t="str">
            <v>//DEAL/PARTIES/PARTY/TAXPAYER_IDENTIFIERS/TAXPAYER_IDENTIFIER</v>
          </cell>
          <cell r="AB388" t="str">
            <v>#Unrecognized XPath</v>
          </cell>
          <cell r="AC388" t="str">
            <v>#Manual Validation Required</v>
          </cell>
          <cell r="AD388" t="str">
            <v>Other Validation OK</v>
          </cell>
          <cell r="AE388" t="str">
            <v>Enumerations OK</v>
          </cell>
          <cell r="AF388" t="str">
            <v>#Unexpected Conditionality Found</v>
          </cell>
          <cell r="AG388" t="str">
            <v>Unique ID OK</v>
          </cell>
        </row>
        <row r="389">
          <cell r="A389">
            <v>8.0076000000000001</v>
          </cell>
          <cell r="B389">
            <v>388</v>
          </cell>
          <cell r="C389">
            <v>41934.511724537035</v>
          </cell>
          <cell r="D389" t="str">
            <v>Kerns, Heather (Contractor)</v>
          </cell>
          <cell r="E389">
            <v>8</v>
          </cell>
          <cell r="F389" t="str">
            <v>Declarations</v>
          </cell>
          <cell r="G389" t="str">
            <v>8.15.4</v>
          </cell>
          <cell r="H389" t="str">
            <v>4) Date Completed (MM/DD/YYYY)</v>
          </cell>
          <cell r="K389" t="str">
            <v>MESSAGE/DEAL_SETS/DEAL_SET/DEALS/DEAL/PARTIES/PARTY/ROLES/ROLE/BORROWER/COUNSELING/COUNSELING_EVENTS/COUNSELING_EVENT</v>
          </cell>
          <cell r="L389" t="str">
            <v>Existing</v>
          </cell>
          <cell r="M389" t="str">
            <v>COUNSELING_EVENT</v>
          </cell>
          <cell r="N389" t="str">
            <v>CounselingDeliveredDate</v>
          </cell>
          <cell r="O389" t="str">
            <v>Existing</v>
          </cell>
          <cell r="P389" t="str">
            <v>The date the mortgage counseling or education program was delivered to the borrower.</v>
          </cell>
          <cell r="Q389"/>
          <cell r="R389" t="str">
            <v>Existing</v>
          </cell>
          <cell r="T389" t="str">
            <v>CR</v>
          </cell>
          <cell r="U389" t="str">
            <v>If Borrower attended Home buyer education</v>
          </cell>
          <cell r="V389" t="str">
            <v>YYYY-MM-DD</v>
          </cell>
          <cell r="W389" t="str">
            <v>04/03: We will need to xlink to the counseling structure. (TA)</v>
          </cell>
          <cell r="X389" t="str">
            <v>Borrower</v>
          </cell>
          <cell r="AA389" t="str">
            <v>//DEAL/PARTIES/PARTY/ROLES/ROLE/BORROWER/COUNSELING/COUNSELING_EVENTS/COUNSELING_EVENT</v>
          </cell>
          <cell r="AB389" t="str">
            <v>XPath Found In MISMO Model</v>
          </cell>
          <cell r="AC389" t="str">
            <v>XPath Found In MISMO Model</v>
          </cell>
          <cell r="AD389" t="str">
            <v>Other Validation OK</v>
          </cell>
          <cell r="AE389" t="str">
            <v>Enumerations OK</v>
          </cell>
          <cell r="AF389" t="str">
            <v>#Unexpected Conditionality Found</v>
          </cell>
          <cell r="AG389" t="str">
            <v>Unique ID OK</v>
          </cell>
        </row>
        <row r="390">
          <cell r="A390">
            <v>9.0002999999999993</v>
          </cell>
          <cell r="B390">
            <v>389</v>
          </cell>
          <cell r="C390">
            <v>41934.512187499997</v>
          </cell>
          <cell r="D390" t="str">
            <v>Kerns, Heather (Contractor)</v>
          </cell>
          <cell r="E390">
            <v>9</v>
          </cell>
          <cell r="G390" t="str">
            <v>9.0.0</v>
          </cell>
          <cell r="H390" t="str">
            <v>Acknowlegement, Agreement, Authorization</v>
          </cell>
          <cell r="AD390" t="str">
            <v>Other Validation OK</v>
          </cell>
          <cell r="AG390" t="str">
            <v>Unique ID OK</v>
          </cell>
        </row>
        <row r="391">
          <cell r="A391">
            <v>9.0004000000000008</v>
          </cell>
          <cell r="B391">
            <v>390</v>
          </cell>
          <cell r="C391">
            <v>41940.591261574074</v>
          </cell>
          <cell r="D391" t="str">
            <v>Kerns, Heather (Contractor)</v>
          </cell>
          <cell r="E391">
            <v>9</v>
          </cell>
          <cell r="F391" t="str">
            <v>Acknowledgement and Agreement</v>
          </cell>
          <cell r="G391">
            <v>9.1</v>
          </cell>
          <cell r="H391" t="str">
            <v>Delinquency and Housing Counseling</v>
          </cell>
          <cell r="K391" t="str">
            <v>MESSAGE/DEAL_SETS/DEAL_SET/DEALS/DEAL/PARTIES/PARTY/ROLES/ROLE/BORROWER/DECLARATION/DECLARATION_DETAIL</v>
          </cell>
          <cell r="L391" t="str">
            <v>Existing</v>
          </cell>
          <cell r="M391" t="str">
            <v>DECLARATION_DETAIL</v>
          </cell>
          <cell r="N391" t="str">
            <v>ReleaseBorrowerInformationToHousingCounselorForDelinquencyIndicator</v>
          </cell>
          <cell r="O391" t="str">
            <v>New</v>
          </cell>
          <cell r="P391" t="str">
            <v>#Unrecognized Data Point</v>
          </cell>
          <cell r="Q391" t="str">
            <v>When True, indicates the Borrower has agreed to allow Servicer to release Borrower contact information to a Housing Counselor.</v>
          </cell>
          <cell r="R391" t="str">
            <v>New</v>
          </cell>
          <cell r="S391" t="str">
            <v>False
True</v>
          </cell>
          <cell r="T391" t="str">
            <v>R</v>
          </cell>
          <cell r="V391" t="str">
            <v>Boolean</v>
          </cell>
          <cell r="AA391" t="str">
            <v>//DEAL/PARTIES/PARTY/ROLES/ROLE/BORROWER/DECLARATION/DECLARATION_DETAIL</v>
          </cell>
          <cell r="AB391" t="str">
            <v>XPath Found In MISMO Model</v>
          </cell>
          <cell r="AC391" t="str">
            <v>#Unrecognized XPath / Data Point</v>
          </cell>
          <cell r="AD391" t="str">
            <v>Other Validation OK</v>
          </cell>
          <cell r="AE391" t="str">
            <v>Enumerations OK</v>
          </cell>
          <cell r="AF391" t="str">
            <v>Conditionality OK</v>
          </cell>
          <cell r="AG391" t="str">
            <v>Unique ID OK</v>
          </cell>
        </row>
        <row r="392">
          <cell r="A392">
            <v>9.0014000000000003</v>
          </cell>
          <cell r="B392">
            <v>391</v>
          </cell>
          <cell r="C392">
            <v>41940.591053240743</v>
          </cell>
          <cell r="D392" t="str">
            <v>Kerns, Heather (Contractor)</v>
          </cell>
          <cell r="E392">
            <v>9</v>
          </cell>
          <cell r="F392" t="str">
            <v>Acknowledgement and Agreement</v>
          </cell>
          <cell r="G392" t="str">
            <v>9.2 | 9.3</v>
          </cell>
          <cell r="H392" t="str">
            <v xml:space="preserve"> (B1/B2)</v>
          </cell>
          <cell r="K392" t="str">
            <v>MESSAGE/DEAL_SETS/DEAL_SET/DEALS/DEAL/PARTIES/PARTY=Borrower</v>
          </cell>
          <cell r="L392" t="str">
            <v>Existing</v>
          </cell>
          <cell r="M392" t="str">
            <v>PARTY=Borrower</v>
          </cell>
          <cell r="N392" t="str">
            <v>SequenceNumber</v>
          </cell>
          <cell r="O392" t="str">
            <v>Existing</v>
          </cell>
          <cell r="P392" t="str">
            <v>An integer value used to provide an order to multi-instance sibling elements. The value must be unique for each sibling element.</v>
          </cell>
          <cell r="R392" t="str">
            <v>Existing</v>
          </cell>
          <cell r="T392" t="str">
            <v>R</v>
          </cell>
          <cell r="AD392" t="str">
            <v>Other Validation OK</v>
          </cell>
          <cell r="AF392" t="str">
            <v>Conditionality OK</v>
          </cell>
          <cell r="AG392" t="str">
            <v>Unique ID OK</v>
          </cell>
        </row>
        <row r="393">
          <cell r="A393">
            <v>9.0006000000000004</v>
          </cell>
          <cell r="B393">
            <v>392</v>
          </cell>
          <cell r="C393">
            <v>41940.598599537036</v>
          </cell>
          <cell r="D393" t="str">
            <v>Kerns, Heather (Contractor)</v>
          </cell>
          <cell r="E393">
            <v>9</v>
          </cell>
          <cell r="F393" t="str">
            <v>Acknowledgement and Agreement</v>
          </cell>
          <cell r="G393" t="str">
            <v>9.2 | 9.3</v>
          </cell>
          <cell r="H393" t="str">
            <v>Authorization Signature</v>
          </cell>
          <cell r="K393" t="str">
            <v>MESSAGE/DEAL_SETS/DEAL_SET/DEALS/DEAL/LOANS/LOAN/DOCUMENT_SPECIFIC_DATA_SETS/DOCUMENT_SPECIFIC_DATA_SET/EXECUTION/EXECUTION_DETAIL</v>
          </cell>
          <cell r="L393" t="str">
            <v>Existing</v>
          </cell>
          <cell r="M393" t="str">
            <v>EXECUTION_DETAIL</v>
          </cell>
          <cell r="N393" t="str">
            <v>ExecutionDate</v>
          </cell>
          <cell r="O393" t="str">
            <v>Existing</v>
          </cell>
          <cell r="P393" t="str">
            <v>The date the signature was or will be affixed to the document.</v>
          </cell>
          <cell r="R393" t="str">
            <v>Existing</v>
          </cell>
          <cell r="T393" t="str">
            <v>R</v>
          </cell>
          <cell r="V393" t="str">
            <v>YYYY-MM-DD</v>
          </cell>
          <cell r="W393" t="str">
            <v>10/28: Check with SMEs on how Signature dates are to be handled, may have to create a new structure to support repeating containers to capture the date.</v>
          </cell>
          <cell r="AA393" t="str">
            <v>//DEAL/LOANS/LOAN/DOCUMENT_SPECIFIC_DATA_SETS/DOCUMENT_SPECIFIC_DATA_SET/EXECUTION/EXECUTION_DETAIL</v>
          </cell>
          <cell r="AB393" t="str">
            <v>XPath Found In MISMO Model</v>
          </cell>
          <cell r="AC393" t="str">
            <v>XPath Found In MISMO Model</v>
          </cell>
          <cell r="AD393" t="str">
            <v>Other Validation OK</v>
          </cell>
          <cell r="AF393" t="str">
            <v>Conditionality OK</v>
          </cell>
          <cell r="AG393" t="str">
            <v>Unique ID OK</v>
          </cell>
        </row>
        <row r="394">
          <cell r="A394">
            <v>9.0007999999999999</v>
          </cell>
          <cell r="B394">
            <v>393</v>
          </cell>
          <cell r="C394">
            <v>41934.513472222221</v>
          </cell>
          <cell r="D394" t="str">
            <v>Kerns, Heather (Contractor)</v>
          </cell>
          <cell r="E394">
            <v>9</v>
          </cell>
          <cell r="F394" t="str">
            <v>Acknowledgement and Agreement</v>
          </cell>
          <cell r="G394">
            <v>9.4</v>
          </cell>
          <cell r="H394" t="str">
            <v>ARC Role associated from EXECUTION to URLA_DETAIL</v>
          </cell>
          <cell r="AD394" t="str">
            <v>Other Validation OK</v>
          </cell>
          <cell r="AG394" t="str">
            <v>Unique ID OK</v>
          </cell>
        </row>
        <row r="395">
          <cell r="A395">
            <v>9.0015000000000001</v>
          </cell>
          <cell r="B395">
            <v>394</v>
          </cell>
          <cell r="C395">
            <v>41940.591932870368</v>
          </cell>
          <cell r="D395" t="str">
            <v>Kerns, Heather (Contractor)</v>
          </cell>
          <cell r="E395">
            <v>9</v>
          </cell>
          <cell r="F395" t="str">
            <v>Acknowledgement and Agreement</v>
          </cell>
          <cell r="G395" t="str">
            <v>9.4 | 9.5</v>
          </cell>
          <cell r="H395" t="str">
            <v xml:space="preserve"> (B1/B2)</v>
          </cell>
          <cell r="K395" t="str">
            <v>MESSAGE/DEAL_SETS/DEAL_SET/DEALS/DEAL/PARTIES/PARTY=Borrower</v>
          </cell>
          <cell r="L395" t="str">
            <v>Existing</v>
          </cell>
          <cell r="M395" t="str">
            <v>PARTY=Borrower</v>
          </cell>
          <cell r="N395" t="str">
            <v>SequenceNumber</v>
          </cell>
          <cell r="O395" t="str">
            <v>Existing</v>
          </cell>
          <cell r="P395" t="str">
            <v>An integer value used to provide an order to multi-instance sibling elements. The value must be unique for each sibling element.</v>
          </cell>
          <cell r="R395" t="str">
            <v>Existing</v>
          </cell>
          <cell r="T395" t="str">
            <v>R</v>
          </cell>
          <cell r="AD395" t="str">
            <v>Other Validation OK</v>
          </cell>
          <cell r="AF395" t="str">
            <v>Conditionality OK</v>
          </cell>
          <cell r="AG395" t="str">
            <v>Unique ID OK</v>
          </cell>
        </row>
        <row r="396">
          <cell r="A396">
            <v>9.0007000000000001</v>
          </cell>
          <cell r="B396">
            <v>395</v>
          </cell>
          <cell r="C396">
            <v>41940.642835648148</v>
          </cell>
          <cell r="D396" t="str">
            <v>Kerns, Heather (Contractor)</v>
          </cell>
          <cell r="E396">
            <v>9</v>
          </cell>
          <cell r="F396" t="str">
            <v>Acknowledgement and Agreement</v>
          </cell>
          <cell r="G396" t="str">
            <v>9.4 | 9.5</v>
          </cell>
          <cell r="H396" t="str">
            <v>Joint Credit Signature</v>
          </cell>
          <cell r="K396" t="str">
            <v>MESSAGE/DEAL_SETS/DEAL_SET/DEALS/DEAL/LOANS/LOAN/DOCUMENT_SPECIFIC_DATA_SETS/DOCUMENT_SPECIFIC_DATA_SET/EXECUTION/EXECUTION_DETAIL</v>
          </cell>
          <cell r="L396" t="str">
            <v>Existing</v>
          </cell>
          <cell r="M396" t="str">
            <v>EXECUTION_DETAIL</v>
          </cell>
          <cell r="N396" t="str">
            <v>ExecutionDate</v>
          </cell>
          <cell r="O396" t="str">
            <v>Existing</v>
          </cell>
          <cell r="P396" t="str">
            <v>The date the signature was or will be affixed to the document.</v>
          </cell>
          <cell r="R396" t="str">
            <v>Existing</v>
          </cell>
          <cell r="T396" t="str">
            <v>CR</v>
          </cell>
          <cell r="U396" t="str">
            <v>If JointCreditIndicator = True</v>
          </cell>
          <cell r="V396" t="str">
            <v>YYYY-MM-DD</v>
          </cell>
          <cell r="W396" t="str">
            <v>10/28: Check with SMEs on how Signature dates are to be handled, may have to create a new structure to support repeating containers to capture the date.</v>
          </cell>
          <cell r="AA396" t="str">
            <v>//DEAL/LOANS/LOAN/DOCUMENT_SPECIFIC_DATA_SETS/DOCUMENT_SPECIFIC_DATA_SET/EXECUTION/EXECUTION_DETAIL</v>
          </cell>
          <cell r="AB396" t="str">
            <v>XPath Found In MISMO Model</v>
          </cell>
          <cell r="AC396" t="str">
            <v>XPath Found In MISMO Model</v>
          </cell>
          <cell r="AD396" t="str">
            <v>Other Validation OK</v>
          </cell>
          <cell r="AF396" t="str">
            <v>Conditionality OK</v>
          </cell>
          <cell r="AG396" t="str">
            <v>Unique ID OK</v>
          </cell>
        </row>
        <row r="397">
          <cell r="A397">
            <v>10.0037</v>
          </cell>
          <cell r="B397">
            <v>396</v>
          </cell>
          <cell r="C397">
            <v>41934.514872685184</v>
          </cell>
          <cell r="D397" t="str">
            <v>Kerns, Heather (Contractor)</v>
          </cell>
          <cell r="E397" t="str">
            <v>#Unexpected Form Label ID</v>
          </cell>
          <cell r="G397">
            <v>10</v>
          </cell>
          <cell r="H397" t="str">
            <v>Government Monitoring Purposes (HMDA information)</v>
          </cell>
          <cell r="AD397" t="str">
            <v>Other Validation OK</v>
          </cell>
          <cell r="AG397" t="str">
            <v>Unique ID OK</v>
          </cell>
        </row>
        <row r="398">
          <cell r="A398">
            <v>10.0044</v>
          </cell>
          <cell r="B398">
            <v>397</v>
          </cell>
          <cell r="C398">
            <v>41934.522337962961</v>
          </cell>
          <cell r="D398" t="str">
            <v>Kerns, Heather (Contractor)</v>
          </cell>
          <cell r="E398">
            <v>10</v>
          </cell>
          <cell r="F398" t="str">
            <v>Information for Government Monitoring Purposes</v>
          </cell>
          <cell r="G398">
            <v>10.1</v>
          </cell>
          <cell r="H398" t="str">
            <v xml:space="preserve"> (B1/B2)</v>
          </cell>
          <cell r="K398" t="str">
            <v>MESSAGE/DEAL_SETS/DEAL_SET/DEALS/DEAL/PARTIES/PARTY=Borrower</v>
          </cell>
          <cell r="L398" t="str">
            <v>Existing</v>
          </cell>
          <cell r="M398" t="str">
            <v>PARTY=Borrower</v>
          </cell>
          <cell r="N398" t="str">
            <v>SequenceNumber</v>
          </cell>
          <cell r="O398" t="str">
            <v>Existing</v>
          </cell>
          <cell r="P398" t="str">
            <v>An integer value used to provide an order to multi-instance sibling elements. The value must be unique for each sibling element.</v>
          </cell>
          <cell r="R398" t="str">
            <v>Existing</v>
          </cell>
          <cell r="T398" t="str">
            <v>R</v>
          </cell>
          <cell r="AD398" t="str">
            <v>Other Validation OK</v>
          </cell>
          <cell r="AF398" t="str">
            <v>Conditionality OK</v>
          </cell>
          <cell r="AG398" t="str">
            <v>Unique ID OK</v>
          </cell>
        </row>
        <row r="399">
          <cell r="A399">
            <v>10.0001</v>
          </cell>
          <cell r="B399">
            <v>398</v>
          </cell>
          <cell r="C399">
            <v>41940.643043981479</v>
          </cell>
          <cell r="D399" t="str">
            <v>Kerns, Heather (Contractor)</v>
          </cell>
          <cell r="E399">
            <v>10</v>
          </cell>
          <cell r="F399" t="str">
            <v>Information for Government Monitoring Purposes</v>
          </cell>
          <cell r="G399">
            <v>10.199999999999999</v>
          </cell>
          <cell r="H399" t="str">
            <v>I do not wish to furnish this information</v>
          </cell>
          <cell r="K399" t="str">
            <v>MESSAGE/DEAL_SETS/DEAL_SET/DEALS/DEAL/PARTIES/PARTY/ROLES/ROLE/BORROWER/GOVERNMENT_MONITORING/GOVERNMENT_MONITORING_DETAIL</v>
          </cell>
          <cell r="L399" t="str">
            <v>Existing</v>
          </cell>
          <cell r="M399" t="str">
            <v>GOVERNMENT_MONITORING_DETAIL</v>
          </cell>
          <cell r="N399" t="str">
            <v>HMDARefusalIndicator</v>
          </cell>
          <cell r="O399" t="str">
            <v>Existing</v>
          </cell>
          <cell r="P399" t="str">
            <v>Indicates that the borrower has refused to provide the requested HMDA information.</v>
          </cell>
          <cell r="Q399"/>
          <cell r="R399" t="str">
            <v>Existing</v>
          </cell>
          <cell r="S399" t="str">
            <v>False
True</v>
          </cell>
          <cell r="T399" t="str">
            <v>R</v>
          </cell>
          <cell r="V399" t="str">
            <v>Boolean</v>
          </cell>
          <cell r="X399" t="str">
            <v>Borrower</v>
          </cell>
          <cell r="AA399" t="str">
            <v>//DEAL/PARTIES/PARTY/ROLES/ROLE/BORROWER/GOVERNMENT_MONITORING/GOVERNMENT_MONITORING_DETAIL</v>
          </cell>
          <cell r="AB399" t="str">
            <v>XPath Found In MISMO Model</v>
          </cell>
          <cell r="AC399" t="str">
            <v>XPath Found In MISMO Model</v>
          </cell>
          <cell r="AD399" t="str">
            <v>Other Validation OK</v>
          </cell>
          <cell r="AE399" t="str">
            <v>Enumerations OK</v>
          </cell>
          <cell r="AF399" t="str">
            <v>Conditionality OK</v>
          </cell>
          <cell r="AG399" t="str">
            <v>Unique ID OK</v>
          </cell>
        </row>
        <row r="400">
          <cell r="A400">
            <v>10.0002</v>
          </cell>
          <cell r="B400">
            <v>399</v>
          </cell>
          <cell r="C400">
            <v>41940.643113425926</v>
          </cell>
          <cell r="D400" t="str">
            <v>Kerns, Heather (Contractor)</v>
          </cell>
          <cell r="E400">
            <v>10</v>
          </cell>
          <cell r="F400" t="str">
            <v>Information for Government Monitoring Purposes</v>
          </cell>
          <cell r="G400">
            <v>10.3</v>
          </cell>
          <cell r="H400" t="str">
            <v>Ethnicity</v>
          </cell>
          <cell r="K400" t="str">
            <v>MESSAGE/DEAL_SETS/DEAL_SET/DEALS/DEAL/PARTIES/PARTY/ROLES/ROLE/BORROWER/GOVERNMENT_MONITORING/GOVERNMENT_MONITORING_DETAIL</v>
          </cell>
          <cell r="L400" t="str">
            <v>Existing</v>
          </cell>
          <cell r="M400" t="str">
            <v>GOVERNMENT_MONITORING_DETAIL</v>
          </cell>
          <cell r="N400" t="str">
            <v>HMDAEthnicityType</v>
          </cell>
          <cell r="O400" t="str">
            <v>Existing</v>
          </cell>
          <cell r="P400" t="str">
            <v>The borrowers or interviewers statement about the borrowers ethnicity as defined in the Home Mortgage Disclosure Act (HMDA).</v>
          </cell>
          <cell r="Q400"/>
          <cell r="R400" t="str">
            <v>Existing</v>
          </cell>
          <cell r="S400" t="str">
            <v>HispanicOrLatino
NotHispanicOrLatino</v>
          </cell>
          <cell r="T400" t="str">
            <v>CR</v>
          </cell>
          <cell r="U400" t="str">
            <v>If HDMARefusalIndicator = False</v>
          </cell>
          <cell r="V400" t="str">
            <v>Enumeration</v>
          </cell>
          <cell r="X400" t="str">
            <v>Borrower</v>
          </cell>
          <cell r="AA400" t="str">
            <v>//DEAL/PARTIES/PARTY/ROLES/ROLE/BORROWER/GOVERNMENT_MONITORING/GOVERNMENT_MONITORING_DETAIL</v>
          </cell>
          <cell r="AB400" t="str">
            <v>XPath Found In MISMO Model</v>
          </cell>
          <cell r="AC400" t="str">
            <v>XPath Found In MISMO Model</v>
          </cell>
          <cell r="AD400" t="str">
            <v>Other Validation OK</v>
          </cell>
          <cell r="AE400" t="str">
            <v>Enumerations OK</v>
          </cell>
          <cell r="AF400" t="str">
            <v>Conditionality OK</v>
          </cell>
          <cell r="AG400" t="str">
            <v>Unique ID OK</v>
          </cell>
        </row>
        <row r="401">
          <cell r="A401">
            <v>10.000400000000001</v>
          </cell>
          <cell r="B401">
            <v>400</v>
          </cell>
          <cell r="C401">
            <v>41921.619791666664</v>
          </cell>
          <cell r="D401" t="str">
            <v>Kerns, Heather (Contractor)</v>
          </cell>
          <cell r="E401">
            <v>10</v>
          </cell>
          <cell r="F401" t="str">
            <v>Information for Government Monitoring Purposes</v>
          </cell>
          <cell r="G401">
            <v>10.4</v>
          </cell>
          <cell r="H401" t="str">
            <v>Race</v>
          </cell>
          <cell r="K401" t="str">
            <v>MESSAGE/DEAL_SETS/DEAL_SET/DEALS/DEAL/PARTIES/PARTY/ROLES/ROLE/BORROWER/GOVERNMENT_MONITORING/HMDA_RACES/HMDA_RACE</v>
          </cell>
          <cell r="L401" t="str">
            <v>Existing</v>
          </cell>
          <cell r="M401" t="str">
            <v>HMDA_RACE</v>
          </cell>
          <cell r="N401" t="str">
            <v>HMDARaceType</v>
          </cell>
          <cell r="O401" t="str">
            <v>Existing</v>
          </cell>
          <cell r="P401" t="str">
            <v>The borrowers or interviewers statement about the borrowers race as defined in the Home Mortgage Disclosure Act. Up to 5 Race Types may be included per borrower.</v>
          </cell>
          <cell r="Q401"/>
          <cell r="R401" t="str">
            <v>Existing</v>
          </cell>
          <cell r="S401" t="str">
            <v>AmericanIndianOrAlaskanNative
Asian
BlackOrAfricanAmerican
NativeHawaiianOrOtherPacificIslander
White</v>
          </cell>
          <cell r="T401" t="str">
            <v>CR</v>
          </cell>
          <cell r="U401" t="str">
            <v>If HDMARefusalIndicator = False</v>
          </cell>
          <cell r="V401" t="str">
            <v>Enumeration</v>
          </cell>
          <cell r="X401" t="str">
            <v>Borrower</v>
          </cell>
          <cell r="AA401" t="str">
            <v>//DEAL/PARTIES/PARTY/ROLES/ROLE/BORROWER/GOVERNMENT_MONITORING/HMDA_RACES/HMDA_RACE</v>
          </cell>
          <cell r="AB401" t="str">
            <v>XPath Found In MISMO Model</v>
          </cell>
          <cell r="AC401" t="str">
            <v>XPath Found In MISMO Model</v>
          </cell>
          <cell r="AD401" t="str">
            <v>#Missing 'TypeOtherDescription' Data Point</v>
          </cell>
          <cell r="AE401" t="str">
            <v>Enumerations OK</v>
          </cell>
          <cell r="AF401" t="str">
            <v>Conditionality OK</v>
          </cell>
          <cell r="AG401" t="str">
            <v>Unique ID OK</v>
          </cell>
        </row>
        <row r="402">
          <cell r="A402">
            <v>10.0009</v>
          </cell>
          <cell r="B402">
            <v>401</v>
          </cell>
          <cell r="C402">
            <v>41921.618043981478</v>
          </cell>
          <cell r="D402" t="str">
            <v>Kerns, Heather (Contractor)</v>
          </cell>
          <cell r="E402">
            <v>10</v>
          </cell>
          <cell r="F402" t="str">
            <v>Information for Government Monitoring Purposes</v>
          </cell>
          <cell r="G402">
            <v>10.5</v>
          </cell>
          <cell r="H402" t="str">
            <v>Gender</v>
          </cell>
          <cell r="K402" t="str">
            <v>MESSAGE/DEAL_SETS/DEAL_SET/DEALS/DEAL/PARTIES/PARTY/ROLES/ROLE/BORROWER/GOVERNMENT_MONITORING/GOVERNMENT_MONITORING_DETAIL</v>
          </cell>
          <cell r="L402" t="str">
            <v>Existing</v>
          </cell>
          <cell r="M402" t="str">
            <v>GOVERNMENT_MONITORING_DETAIL</v>
          </cell>
          <cell r="N402" t="str">
            <v>GenderType</v>
          </cell>
          <cell r="O402" t="str">
            <v>Existing</v>
          </cell>
          <cell r="P402" t="str">
            <v>The borrowers or interviewers statement about the borrowers gender.</v>
          </cell>
          <cell r="Q402"/>
          <cell r="R402" t="str">
            <v>Existing</v>
          </cell>
          <cell r="S402" t="str">
            <v>Female
Male</v>
          </cell>
          <cell r="T402" t="str">
            <v>CR</v>
          </cell>
          <cell r="U402" t="str">
            <v>If HDMARefusalIndicator = False</v>
          </cell>
          <cell r="V402" t="str">
            <v>Enumeration</v>
          </cell>
          <cell r="X402" t="str">
            <v>Borrower</v>
          </cell>
          <cell r="AA402" t="str">
            <v>//DEAL/PARTIES/PARTY/ROLES/ROLE/BORROWER/GOVERNMENT_MONITORING/GOVERNMENT_MONITORING_DETAIL</v>
          </cell>
          <cell r="AB402" t="str">
            <v>XPath Found In MISMO Model</v>
          </cell>
          <cell r="AC402" t="str">
            <v>XPath Found In MISMO Model</v>
          </cell>
          <cell r="AD402" t="str">
            <v>Other Validation OK</v>
          </cell>
          <cell r="AE402" t="str">
            <v>Enumerations OK</v>
          </cell>
          <cell r="AF402" t="str">
            <v>#Unexpected Conditionality Found</v>
          </cell>
          <cell r="AG402" t="str">
            <v>Unique ID OK</v>
          </cell>
        </row>
        <row r="403">
          <cell r="A403">
            <v>10.001099999999999</v>
          </cell>
          <cell r="B403">
            <v>402</v>
          </cell>
          <cell r="C403">
            <v>41921.619016203702</v>
          </cell>
          <cell r="D403" t="str">
            <v>Kerns, Heather (Contractor)</v>
          </cell>
          <cell r="E403">
            <v>10</v>
          </cell>
          <cell r="F403" t="str">
            <v>Information for Government Monitoring Purposes</v>
          </cell>
          <cell r="G403">
            <v>10.6</v>
          </cell>
          <cell r="H403" t="str">
            <v>Information was provided…</v>
          </cell>
          <cell r="K403" t="str">
            <v>MESSAGE/DEAL_SETS/DEAL_SET/DEALS/DEAL/LOANS/LOAN/DOCUMENT_SPECIFIC_DATA_SETS/DOCUMENT_SPECIFIC_DATA_SET/URLA/URLA_DETAIL</v>
          </cell>
          <cell r="L403" t="str">
            <v>Existing</v>
          </cell>
          <cell r="M403" t="str">
            <v>URLA_DETAIL</v>
          </cell>
          <cell r="N403" t="str">
            <v>ApplicationTakenMethodType</v>
          </cell>
          <cell r="O403" t="str">
            <v>Existing</v>
          </cell>
          <cell r="P403" t="str">
            <v>Specifies the method used to take the application as determined by the Loan Originator. Collected on the URLA in Section X (This information was provided:)</v>
          </cell>
          <cell r="Q403"/>
          <cell r="R403" t="str">
            <v>Existing</v>
          </cell>
          <cell r="S403" t="str">
            <v>FaceToFace
Fax
Internet
Mail
Telephone</v>
          </cell>
          <cell r="T403" t="str">
            <v>CR</v>
          </cell>
          <cell r="U403" t="str">
            <v>If HDMARefusalIndicator = False</v>
          </cell>
          <cell r="V403" t="str">
            <v>Enumeration</v>
          </cell>
          <cell r="X403" t="str">
            <v>N/A</v>
          </cell>
          <cell r="AA403" t="str">
            <v>//DEAL/LOANS/LOAN/DOCUMENT_SPECIFIC_DATA_SETS/DOCUMENT_SPECIFIC_DATA_SET/URLA/URLA_DETAIL</v>
          </cell>
          <cell r="AB403" t="str">
            <v>XPath Found In MISMO Model</v>
          </cell>
          <cell r="AC403" t="str">
            <v>XPath Found In MISMO Model</v>
          </cell>
          <cell r="AD403" t="str">
            <v>Other Validation OK</v>
          </cell>
          <cell r="AE403" t="str">
            <v>Enumerations OK</v>
          </cell>
          <cell r="AF403" t="str">
            <v>#Unexpected Conditionality Found</v>
          </cell>
          <cell r="AG403" t="str">
            <v>Unique ID OK</v>
          </cell>
        </row>
        <row r="404">
          <cell r="A404">
            <v>10.002000000000001</v>
          </cell>
          <cell r="B404">
            <v>403</v>
          </cell>
          <cell r="C404">
            <v>41940.600925925923</v>
          </cell>
          <cell r="D404" t="str">
            <v>Kerns, Heather (Contractor)</v>
          </cell>
          <cell r="E404">
            <v>10</v>
          </cell>
          <cell r="F404" t="str">
            <v>Information for Government Monitoring Purposes</v>
          </cell>
          <cell r="G404">
            <v>10.7</v>
          </cell>
          <cell r="H404" t="str">
            <v>Loan Originator's Sign Date</v>
          </cell>
          <cell r="K404" t="str">
            <v>MESSAGE/DEAL_SETS/DEAL_SET/DEALS/DEAL/LOANS/LOAN/DOCUMENT_SPECIFIC_DATA_SETS/DOCUMENT_SPECIFIC_DATA_SET/URLA/URLA_DETAIL</v>
          </cell>
          <cell r="L404" t="str">
            <v>Existing</v>
          </cell>
          <cell r="M404" t="str">
            <v>URLA_DETAIL</v>
          </cell>
          <cell r="N404" t="str">
            <v>ApplicationSignedByLoanOriginatorDate</v>
          </cell>
          <cell r="O404" t="str">
            <v>Existing</v>
          </cell>
          <cell r="P404" t="str">
            <v>The date on which the Loan Originator obtained HMDA information and signed the loan application. Collected on the URLA in Section X (Interviewers Signature Date).</v>
          </cell>
          <cell r="Q404"/>
          <cell r="R404" t="str">
            <v>Existing</v>
          </cell>
          <cell r="T404" t="str">
            <v>R</v>
          </cell>
          <cell r="V404" t="str">
            <v>YYYY-MM-DD</v>
          </cell>
          <cell r="X404" t="str">
            <v>N/A</v>
          </cell>
          <cell r="AA404" t="str">
            <v>//DEAL/LOANS/LOAN/DOCUMENT_SPECIFIC_DATA_SETS/DOCUMENT_SPECIFIC_DATA_SET/URLA/URLA_DETAIL</v>
          </cell>
          <cell r="AB404" t="str">
            <v>XPath Found In MISMO Model</v>
          </cell>
          <cell r="AC404" t="str">
            <v>XPath Found In MISMO Model</v>
          </cell>
          <cell r="AD404" t="str">
            <v>Other Validation OK</v>
          </cell>
          <cell r="AE404" t="str">
            <v>Enumerations OK</v>
          </cell>
          <cell r="AF404" t="str">
            <v>Conditionality OK</v>
          </cell>
          <cell r="AG404" t="str">
            <v>Unique ID OK</v>
          </cell>
        </row>
        <row r="405">
          <cell r="A405">
            <v>10.0022</v>
          </cell>
          <cell r="B405">
            <v>404</v>
          </cell>
          <cell r="C405">
            <v>41942.458611111113</v>
          </cell>
          <cell r="D405" t="str">
            <v>g8ugjc</v>
          </cell>
          <cell r="E405">
            <v>10</v>
          </cell>
          <cell r="F405" t="str">
            <v>Information for Government Monitoring Purposes</v>
          </cell>
          <cell r="G405">
            <v>10.8</v>
          </cell>
          <cell r="H405" t="str">
            <v>Loan Originator's Name</v>
          </cell>
          <cell r="K405" t="str">
            <v>MESSAGE/DEAL_SETS/DEAL_SET/DEALS/DEAL/PARTIES/PARTY/LEGAL_ENTITY/CONTACTS/CONTACT/NAME</v>
          </cell>
          <cell r="L405" t="str">
            <v>Existing</v>
          </cell>
          <cell r="M405" t="str">
            <v>NAME</v>
          </cell>
          <cell r="N405" t="str">
            <v>FirstName</v>
          </cell>
          <cell r="O405" t="str">
            <v>Existing</v>
          </cell>
          <cell r="P405" t="str">
            <v>The first name of the individual represented by the parent object.</v>
          </cell>
          <cell r="Q405"/>
          <cell r="R405" t="str">
            <v>Existing</v>
          </cell>
          <cell r="T405" t="str">
            <v>R</v>
          </cell>
          <cell r="V405" t="str">
            <v>String</v>
          </cell>
          <cell r="X405" t="str">
            <v>LoanOriginator</v>
          </cell>
          <cell r="AA405" t="str">
            <v>//DEAL/PARTIES/PARTY/LEGAL_ENTITY/CONTACTS/CONTACT/NAME</v>
          </cell>
          <cell r="AB405" t="str">
            <v>#Unrecognized XPath</v>
          </cell>
          <cell r="AC405" t="str">
            <v>#Manual Validation Required</v>
          </cell>
          <cell r="AD405" t="str">
            <v>Other Validation OK</v>
          </cell>
          <cell r="AE405" t="str">
            <v>Enumerations OK</v>
          </cell>
          <cell r="AF405" t="str">
            <v>#Unexpected Conditionality Found</v>
          </cell>
          <cell r="AG405" t="str">
            <v>Unique ID OK</v>
          </cell>
        </row>
        <row r="406">
          <cell r="A406">
            <v>10.0023</v>
          </cell>
          <cell r="B406">
            <v>405</v>
          </cell>
          <cell r="C406">
            <v>41940.605532407404</v>
          </cell>
          <cell r="D406" t="str">
            <v>Kerns, Heather (Contractor)</v>
          </cell>
          <cell r="E406">
            <v>10</v>
          </cell>
          <cell r="F406" t="str">
            <v>Information for Government Monitoring Purposes</v>
          </cell>
          <cell r="G406">
            <v>10.8</v>
          </cell>
          <cell r="H406" t="str">
            <v>Loan Originator's Name</v>
          </cell>
          <cell r="K406" t="str">
            <v>MESSAGE/DEAL_SETS/DEAL_SET/DEALS/DEAL/PARTIES/PARTY/LEGAL_ENTITY/CONTACTS/CONTACT/NAME</v>
          </cell>
          <cell r="L406" t="str">
            <v>Existing</v>
          </cell>
          <cell r="M406" t="str">
            <v>NAME</v>
          </cell>
          <cell r="N406" t="str">
            <v>LastName</v>
          </cell>
          <cell r="O406" t="str">
            <v>Existing</v>
          </cell>
          <cell r="P406" t="str">
            <v>The last name of the individual represented by the parent object.</v>
          </cell>
          <cell r="Q406"/>
          <cell r="R406" t="str">
            <v>Existing</v>
          </cell>
          <cell r="T406" t="str">
            <v>R</v>
          </cell>
          <cell r="V406" t="str">
            <v>String</v>
          </cell>
          <cell r="X406" t="str">
            <v>LoanOriginator</v>
          </cell>
          <cell r="AA406" t="str">
            <v>//DEAL/PARTIES/PARTY/LEGAL_ENTITY/CONTACTS/CONTACT/NAME</v>
          </cell>
          <cell r="AB406" t="str">
            <v>#Unrecognized XPath</v>
          </cell>
          <cell r="AC406" t="str">
            <v>#Manual Validation Required</v>
          </cell>
          <cell r="AD406" t="str">
            <v>Other Validation OK</v>
          </cell>
          <cell r="AE406" t="str">
            <v>Enumerations OK</v>
          </cell>
          <cell r="AF406" t="str">
            <v>#Unexpected Conditionality Found</v>
          </cell>
          <cell r="AG406" t="str">
            <v>Unique ID OK</v>
          </cell>
        </row>
        <row r="407">
          <cell r="A407">
            <v>10.0024</v>
          </cell>
          <cell r="B407">
            <v>406</v>
          </cell>
          <cell r="C407">
            <v>41940.601307870369</v>
          </cell>
          <cell r="D407" t="str">
            <v>Kerns, Heather (Contractor)</v>
          </cell>
          <cell r="E407">
            <v>10</v>
          </cell>
          <cell r="F407" t="str">
            <v>Information for Government Monitoring Purposes</v>
          </cell>
          <cell r="G407">
            <v>10.8</v>
          </cell>
          <cell r="H407" t="str">
            <v>Loan Originator's Name</v>
          </cell>
          <cell r="K407" t="str">
            <v>MESSAGE/DEAL_SETS/DEAL_SET/DEALS/DEAL/PARTIES/PARTY/LEGAL_ENTITY/CONTACTS/CONTACT/NAME</v>
          </cell>
          <cell r="L407" t="str">
            <v>Existing</v>
          </cell>
          <cell r="M407" t="str">
            <v>NAME</v>
          </cell>
          <cell r="N407" t="str">
            <v>MiddleName</v>
          </cell>
          <cell r="O407" t="str">
            <v>Existing</v>
          </cell>
          <cell r="P407" t="str">
            <v>The middle name of the individual represented by the parent object.</v>
          </cell>
          <cell r="Q407"/>
          <cell r="R407" t="str">
            <v>Existing</v>
          </cell>
          <cell r="T407" t="str">
            <v>CR</v>
          </cell>
          <cell r="U407" t="str">
            <v>IF Exists</v>
          </cell>
          <cell r="V407" t="str">
            <v>String</v>
          </cell>
          <cell r="X407" t="str">
            <v>LoanOriginator</v>
          </cell>
          <cell r="AA407" t="str">
            <v>//DEAL/PARTIES/PARTY/INDIVIDUAL/NAME</v>
          </cell>
          <cell r="AB407" t="str">
            <v>#Unrecognized XPath</v>
          </cell>
          <cell r="AC407" t="str">
            <v>#Manual Validation Required</v>
          </cell>
          <cell r="AD407" t="str">
            <v>Other Validation OK</v>
          </cell>
          <cell r="AE407" t="str">
            <v>Enumerations OK</v>
          </cell>
          <cell r="AF407" t="str">
            <v>Conditionality OK</v>
          </cell>
          <cell r="AG407" t="str">
            <v>Unique ID OK</v>
          </cell>
        </row>
        <row r="408">
          <cell r="A408">
            <v>10.0025</v>
          </cell>
          <cell r="B408">
            <v>407</v>
          </cell>
          <cell r="C408">
            <v>41940.601342592592</v>
          </cell>
          <cell r="D408" t="str">
            <v>Kerns, Heather (Contractor)</v>
          </cell>
          <cell r="E408">
            <v>10</v>
          </cell>
          <cell r="F408" t="str">
            <v>Information for Government Monitoring Purposes</v>
          </cell>
          <cell r="G408">
            <v>10.8</v>
          </cell>
          <cell r="H408" t="str">
            <v>Loan Originator's Name</v>
          </cell>
          <cell r="K408" t="str">
            <v>MESSAGE/DEAL_SETS/DEAL_SET/DEALS/DEAL/PARTIES/PARTY/LEGAL_ENTITY/CONTACTS/CONTACT/NAME</v>
          </cell>
          <cell r="L408" t="str">
            <v>Existing</v>
          </cell>
          <cell r="M408" t="str">
            <v>NAME</v>
          </cell>
          <cell r="N408" t="str">
            <v>SuffixName</v>
          </cell>
          <cell r="O408" t="str">
            <v>Existing</v>
          </cell>
          <cell r="P408" t="str">
            <v>The name suffix of the individual represented by the parent object. (E.g., JR = Junior, SR = Senior, etc.)</v>
          </cell>
          <cell r="Q408"/>
          <cell r="R408" t="str">
            <v>Existing</v>
          </cell>
          <cell r="T408" t="str">
            <v>CR</v>
          </cell>
          <cell r="U408" t="str">
            <v>IF Exists</v>
          </cell>
          <cell r="V408" t="str">
            <v>String</v>
          </cell>
          <cell r="X408" t="str">
            <v>LoanOriginator</v>
          </cell>
          <cell r="AA408" t="str">
            <v>//DEAL/PARTIES/PARTY/INDIVIDUAL/NAME</v>
          </cell>
          <cell r="AB408" t="str">
            <v>#Unrecognized XPath</v>
          </cell>
          <cell r="AC408" t="str">
            <v>#Manual Validation Required</v>
          </cell>
          <cell r="AD408" t="str">
            <v>Other Validation OK</v>
          </cell>
          <cell r="AE408" t="str">
            <v>Enumerations OK</v>
          </cell>
          <cell r="AF408" t="str">
            <v>Conditionality OK</v>
          </cell>
          <cell r="AG408" t="str">
            <v>Unique ID OK</v>
          </cell>
        </row>
        <row r="409">
          <cell r="A409">
            <v>10.002599999999999</v>
          </cell>
          <cell r="B409">
            <v>408</v>
          </cell>
          <cell r="C409">
            <v>41940.643634259257</v>
          </cell>
          <cell r="D409" t="str">
            <v>Kerns, Heather (Contractor)</v>
          </cell>
          <cell r="E409">
            <v>10</v>
          </cell>
          <cell r="F409" t="str">
            <v>Information for Government Monitoring Purposes</v>
          </cell>
          <cell r="G409" t="str">
            <v>10.8.1</v>
          </cell>
          <cell r="H409" t="str">
            <v>LoanOriginator's Identifier</v>
          </cell>
          <cell r="K409" t="str">
            <v>MESSAGE/DEAL_SETS/DEAL_SET/DEALS/DEAL/PARTIES/PARTY/LEGAL_ENTITY/CONTACTS/CONTACT/CONTACT_DETAIL</v>
          </cell>
          <cell r="L409" t="str">
            <v>Existing</v>
          </cell>
          <cell r="M409" t="str">
            <v>CONTACT_DETAIL</v>
          </cell>
          <cell r="N409" t="str">
            <v>ContactPartyIdentifier</v>
          </cell>
          <cell r="O409" t="str">
            <v>Existing</v>
          </cell>
          <cell r="P409" t="str">
            <v>A unique identifier for the contact party as defined by trading partners.</v>
          </cell>
          <cell r="Q409"/>
          <cell r="R409" t="str">
            <v>Existing</v>
          </cell>
          <cell r="T409" t="str">
            <v>R</v>
          </cell>
          <cell r="V409" t="str">
            <v>String</v>
          </cell>
          <cell r="W409" t="str">
            <v xml:space="preserve">10/28: Validate that the spec will need URL for NMLS if  is the identifier they are looking for. </v>
          </cell>
          <cell r="X409" t="str">
            <v>LoanOriginator</v>
          </cell>
          <cell r="AA409" t="str">
            <v>//DEAL/PARTIES/PARTY/LEGAL_ENTITY/CONTACTS/CONTACT/CONTACT_DETAIL</v>
          </cell>
          <cell r="AB409" t="str">
            <v>XPath Found In MISMO Model</v>
          </cell>
          <cell r="AC409" t="str">
            <v>XPath Found In MISMO Model</v>
          </cell>
          <cell r="AD409" t="str">
            <v>Other Validation OK</v>
          </cell>
          <cell r="AE409" t="str">
            <v>Enumerations OK</v>
          </cell>
          <cell r="AF409" t="str">
            <v>#Unexpected Conditionality Found</v>
          </cell>
          <cell r="AG409" t="str">
            <v>Unique ID OK</v>
          </cell>
        </row>
        <row r="410">
          <cell r="A410">
            <v>10.002700000000001</v>
          </cell>
          <cell r="B410">
            <v>409</v>
          </cell>
          <cell r="C410">
            <v>41940.606863425928</v>
          </cell>
          <cell r="D410" t="str">
            <v>Kerns, Heather (Contractor)</v>
          </cell>
          <cell r="E410">
            <v>10</v>
          </cell>
          <cell r="F410" t="str">
            <v>Information for Government Monitoring Purposes</v>
          </cell>
          <cell r="G410" t="str">
            <v>10.8.2</v>
          </cell>
          <cell r="H410" t="str">
            <v>Loan Originator's Phone Number</v>
          </cell>
          <cell r="K410" t="str">
            <v>MESSAGE/DEAL_SETS/DEAL_SET/DEALS/DEAL/PARTIES/PARTY/LEGAL_ENTITY/CONTACTS/CONTACT/CONTACT_POINTs/CONTACT_POINT/CONTACT_POINT_TELEPHONE</v>
          </cell>
          <cell r="L410" t="str">
            <v>Existing</v>
          </cell>
          <cell r="M410" t="str">
            <v>CONTACT_POINT_TELEPHONE</v>
          </cell>
          <cell r="N410" t="str">
            <v>ContactPointTelephoneValue</v>
          </cell>
          <cell r="O410" t="str">
            <v>Existing</v>
          </cell>
          <cell r="P410" t="str">
            <v>The telephone number for the contact.</v>
          </cell>
          <cell r="Q410"/>
          <cell r="R410" t="str">
            <v>Existing</v>
          </cell>
          <cell r="T410" t="str">
            <v>R</v>
          </cell>
          <cell r="V410" t="str">
            <v>String</v>
          </cell>
          <cell r="X410" t="str">
            <v>LoanOriginator</v>
          </cell>
          <cell r="AA410" t="str">
            <v>//DEAL/PARTIES/PARTY/LEGAL_ENTITY/CONTACTS/CONTACT/CONTACT_POINTs/CONTACT_POINT/CONTACT_POINT_TELEPHONE</v>
          </cell>
          <cell r="AB410" t="str">
            <v>#Unrecognized XPath</v>
          </cell>
          <cell r="AC410" t="str">
            <v>#Manual Validation Required</v>
          </cell>
          <cell r="AD410" t="str">
            <v>Other Validation OK</v>
          </cell>
          <cell r="AE410" t="str">
            <v>Enumerations OK</v>
          </cell>
          <cell r="AF410" t="str">
            <v>#Unexpected Conditionality Found</v>
          </cell>
          <cell r="AG410" t="str">
            <v>Unique ID OK</v>
          </cell>
        </row>
        <row r="411">
          <cell r="A411">
            <v>10.002800000000001</v>
          </cell>
          <cell r="B411">
            <v>410</v>
          </cell>
          <cell r="C411">
            <v>41934.527037037034</v>
          </cell>
          <cell r="D411" t="str">
            <v>Kerns, Heather (Contractor)</v>
          </cell>
          <cell r="E411">
            <v>10</v>
          </cell>
          <cell r="F411" t="str">
            <v>Information for Government Monitoring Purposes</v>
          </cell>
          <cell r="G411">
            <v>10.9</v>
          </cell>
          <cell r="H411" t="str">
            <v>Loan Origination Company's Name</v>
          </cell>
          <cell r="K411" t="str">
            <v>MESSAGE/DEAL_SETS/DEAL_SET/DEALS/DEAL/PARTIES/PARTY/ROLES/ROLE/ROLE_DETAIL</v>
          </cell>
          <cell r="L411" t="str">
            <v>Existing</v>
          </cell>
          <cell r="M411" t="str">
            <v>ROLE_DETAIL</v>
          </cell>
          <cell r="N411" t="str">
            <v>PartyRoleType</v>
          </cell>
          <cell r="O411" t="str">
            <v>Existing</v>
          </cell>
          <cell r="P411" t="str">
            <v>Identifies the role that the party plays in the transaction. Parties may be either a person or legal entity. A party may play multiple roles in a transaction.</v>
          </cell>
          <cell r="Q411"/>
          <cell r="R411" t="str">
            <v>Existing</v>
          </cell>
          <cell r="S411" t="str">
            <v>LoanOriginationCompany</v>
          </cell>
          <cell r="T411" t="str">
            <v>R</v>
          </cell>
          <cell r="V411" t="str">
            <v>Enumeration</v>
          </cell>
          <cell r="X411" t="str">
            <v>LoanOriginationCompany</v>
          </cell>
          <cell r="AA411" t="str">
            <v>//DEAL/PARTIES/PARTY/ROLES/ROLE/ROLE_DETAIL</v>
          </cell>
          <cell r="AB411" t="str">
            <v>XPath Found In MISMO Model</v>
          </cell>
          <cell r="AC411" t="str">
            <v>XPath Found In MISMO Model</v>
          </cell>
          <cell r="AD411" t="str">
            <v>Other Validation OK</v>
          </cell>
          <cell r="AE411" t="str">
            <v>Enumerations OK</v>
          </cell>
          <cell r="AF411" t="str">
            <v>#Unexpected Conditionality Found</v>
          </cell>
          <cell r="AG411" t="str">
            <v>Unique ID OK</v>
          </cell>
        </row>
        <row r="412">
          <cell r="A412">
            <v>10.0029</v>
          </cell>
          <cell r="B412">
            <v>411</v>
          </cell>
          <cell r="C412">
            <v>41934.527083333334</v>
          </cell>
          <cell r="D412" t="str">
            <v>Kerns, Heather (Contractor)</v>
          </cell>
          <cell r="E412">
            <v>10</v>
          </cell>
          <cell r="F412" t="str">
            <v>Information for Government Monitoring Purposes</v>
          </cell>
          <cell r="G412">
            <v>10.9</v>
          </cell>
          <cell r="H412" t="str">
            <v>Loan Origination Company's Name</v>
          </cell>
          <cell r="K412" t="str">
            <v>MESSAGE/DEAL_SETS/DEAL_SET/DEALS/DEAL/PARTIES/PARTY/LEGAL_ENTITY/LEGAL_ENTITY_DETAIL</v>
          </cell>
          <cell r="L412" t="str">
            <v>Existing</v>
          </cell>
          <cell r="M412" t="str">
            <v>LEGAL_ENTITY_DETAIL</v>
          </cell>
          <cell r="N412" t="str">
            <v>FullName</v>
          </cell>
          <cell r="O412" t="str">
            <v>Existing</v>
          </cell>
          <cell r="P412" t="str">
            <v>The unparsed name of either an individual or a legal entity.</v>
          </cell>
          <cell r="Q412"/>
          <cell r="R412" t="str">
            <v>Existing</v>
          </cell>
          <cell r="T412" t="str">
            <v>R</v>
          </cell>
          <cell r="V412" t="str">
            <v>String</v>
          </cell>
          <cell r="X412" t="str">
            <v>LoanOriginationCompany</v>
          </cell>
          <cell r="AA412" t="str">
            <v>//DEAL/PARTIES/PARTY/LEGAL_ENTITY/LEGAL_ENTITY_DETAIL</v>
          </cell>
          <cell r="AB412" t="str">
            <v>XPath Found In MISMO Model</v>
          </cell>
          <cell r="AC412" t="str">
            <v>#Manual Validation Required</v>
          </cell>
          <cell r="AD412" t="str">
            <v>Other Validation OK</v>
          </cell>
          <cell r="AE412" t="str">
            <v>Enumerations OK</v>
          </cell>
          <cell r="AF412" t="str">
            <v>#Unexpected Conditionality Found</v>
          </cell>
          <cell r="AG412" t="str">
            <v>Unique ID OK</v>
          </cell>
        </row>
        <row r="413">
          <cell r="A413">
            <v>10.003</v>
          </cell>
          <cell r="B413">
            <v>754</v>
          </cell>
          <cell r="C413">
            <v>41940.643935185188</v>
          </cell>
          <cell r="D413" t="str">
            <v>Kerns, Heather (Contractor)</v>
          </cell>
          <cell r="E413">
            <v>10</v>
          </cell>
          <cell r="F413" t="str">
            <v>Information for Government Monitoring Purposes</v>
          </cell>
          <cell r="G413" t="str">
            <v>10.9.1</v>
          </cell>
          <cell r="H413" t="str">
            <v>Loan Origination Company Identifier</v>
          </cell>
          <cell r="K413" t="str">
            <v>MESSAGE/DEAL_SETS/DEAL_SET/DEALS/DEAL/PARTIES/PARTY/ROLES/ROLE/PARTY_ROLE_IDENTIFIERS/PARTY_ROLE_IDENTIFIER</v>
          </cell>
          <cell r="L413" t="str">
            <v>Existing</v>
          </cell>
          <cell r="M413" t="str">
            <v>PARTY_ROLE_IDENTIFIER</v>
          </cell>
          <cell r="N413" t="str">
            <v>PartyRoleIdentifier</v>
          </cell>
          <cell r="O413" t="str">
            <v>Existing</v>
          </cell>
          <cell r="P413" t="str">
            <v>The unique identifier assigned to the party role.</v>
          </cell>
          <cell r="Q413"/>
          <cell r="R413" t="str">
            <v>Existing</v>
          </cell>
          <cell r="T413" t="str">
            <v>R</v>
          </cell>
          <cell r="V413" t="str">
            <v>String</v>
          </cell>
          <cell r="W413" t="str">
            <v>10/28: Is this the NMLS?</v>
          </cell>
          <cell r="X413" t="str">
            <v>LoanOriginationCompany</v>
          </cell>
          <cell r="AA413" t="str">
            <v>//DEAL/PARTIES/PARTY/ROLES/ROLE/PARTY_ROLE_IDENTIFIERS/PARTY_ROLE_IDENTIFIER</v>
          </cell>
          <cell r="AB413" t="str">
            <v>XPath Found In MISMO Model</v>
          </cell>
          <cell r="AC413" t="str">
            <v>XPath Found In MISMO Model</v>
          </cell>
          <cell r="AD413" t="str">
            <v>Other Validation OK</v>
          </cell>
          <cell r="AE413" t="str">
            <v>Enumerations OK</v>
          </cell>
          <cell r="AF413" t="str">
            <v>#Unexpected Conditionality Found</v>
          </cell>
          <cell r="AG413" t="str">
            <v>Unique ID OK</v>
          </cell>
        </row>
        <row r="414">
          <cell r="A414">
            <v>10.0053</v>
          </cell>
          <cell r="B414">
            <v>413</v>
          </cell>
          <cell r="C414">
            <v>41934.527592592596</v>
          </cell>
          <cell r="D414" t="str">
            <v>Kerns, Heather (Contractor)</v>
          </cell>
          <cell r="E414">
            <v>10</v>
          </cell>
          <cell r="F414" t="str">
            <v>Information for Government Monitoring Purposes</v>
          </cell>
          <cell r="G414" t="str">
            <v>10.9.2</v>
          </cell>
          <cell r="H414" t="str">
            <v>Loan Origination Company's Address</v>
          </cell>
          <cell r="K414" t="str">
            <v>MESSAGE/DEAL_SETS/DEAL_SET/DEALS/DEAL/PARTIES/PARTY/ADDRESSES/ADDRESS</v>
          </cell>
          <cell r="L414" t="str">
            <v>Existing</v>
          </cell>
          <cell r="M414" t="str">
            <v>ADDRESS</v>
          </cell>
          <cell r="N414" t="str">
            <v>AddressLineText</v>
          </cell>
          <cell r="O414" t="str">
            <v>Existing</v>
          </cell>
          <cell r="P414" t="str">
            <v>The address with the address number, pre-directional, street name, post-directional, address unit designators and address unit value.</v>
          </cell>
          <cell r="Q414"/>
          <cell r="R414" t="str">
            <v>Existing</v>
          </cell>
          <cell r="T414" t="str">
            <v>R</v>
          </cell>
          <cell r="V414" t="str">
            <v>String</v>
          </cell>
          <cell r="X414" t="str">
            <v>LoanOriginationCompany</v>
          </cell>
          <cell r="AA414" t="str">
            <v>//DEAL/PARTIES/PARTY/ADDRESSES/ADDRESS</v>
          </cell>
          <cell r="AB414" t="str">
            <v>XPath Found In MISMO Model</v>
          </cell>
          <cell r="AC414" t="str">
            <v>XPath Found In MISMO Model</v>
          </cell>
          <cell r="AD414" t="str">
            <v>Other Validation OK</v>
          </cell>
          <cell r="AE414" t="str">
            <v>Enumerations OK</v>
          </cell>
          <cell r="AF414" t="str">
            <v>#Unexpected Conditionality Found</v>
          </cell>
          <cell r="AG414" t="str">
            <v>Unique ID OK</v>
          </cell>
        </row>
        <row r="415">
          <cell r="A415">
            <v>10.0032</v>
          </cell>
          <cell r="B415">
            <v>753</v>
          </cell>
          <cell r="C415">
            <v>41848.700486111113</v>
          </cell>
          <cell r="D415" t="str">
            <v>James Adams</v>
          </cell>
          <cell r="E415">
            <v>10</v>
          </cell>
          <cell r="F415" t="str">
            <v>Information for Government Monitoring Purposes</v>
          </cell>
          <cell r="G415" t="str">
            <v>10.9.2</v>
          </cell>
          <cell r="H415" t="str">
            <v>Loan Origination Company's Address</v>
          </cell>
          <cell r="K415" t="str">
            <v>MESSAGE/DEAL_SETS/DEAL_SET/DEALS/DEAL/PARTIES/PARTY/ADDRESSES/ADDRESS</v>
          </cell>
          <cell r="L415" t="str">
            <v>Existing</v>
          </cell>
          <cell r="M415" t="str">
            <v>ADDRESS</v>
          </cell>
          <cell r="N415" t="str">
            <v>AddressUnitIdentifier</v>
          </cell>
          <cell r="O415" t="str">
            <v>Existing</v>
          </cell>
          <cell r="P415" t="str">
            <v>The identifier value associated with the Secondary Address Unit Designator. Example: 123, C, B1C, etc.</v>
          </cell>
          <cell r="Q415"/>
          <cell r="R415" t="str">
            <v>Existing</v>
          </cell>
          <cell r="T415" t="str">
            <v>R</v>
          </cell>
          <cell r="V415" t="str">
            <v>String</v>
          </cell>
          <cell r="X415" t="str">
            <v>LoanOriginationCompany</v>
          </cell>
          <cell r="AA415" t="str">
            <v>//DEAL/PARTIES/PARTY/ADDRESSES/ADDRESS</v>
          </cell>
          <cell r="AB415" t="str">
            <v>XPath Found In MISMO Model</v>
          </cell>
          <cell r="AC415" t="str">
            <v>XPath Found In MISMO Model</v>
          </cell>
          <cell r="AD415" t="str">
            <v>Other Validation OK</v>
          </cell>
          <cell r="AE415" t="str">
            <v>Enumerations OK</v>
          </cell>
          <cell r="AF415" t="str">
            <v>#Unexpected Conditionality Found</v>
          </cell>
          <cell r="AG415" t="str">
            <v>Unique ID OK</v>
          </cell>
        </row>
        <row r="416">
          <cell r="A416">
            <v>10.003299999999999</v>
          </cell>
          <cell r="B416">
            <v>744</v>
          </cell>
          <cell r="C416">
            <v>41848.700486111113</v>
          </cell>
          <cell r="D416" t="str">
            <v>James Adams</v>
          </cell>
          <cell r="E416">
            <v>10</v>
          </cell>
          <cell r="F416" t="str">
            <v>Information for Government Monitoring Purposes</v>
          </cell>
          <cell r="G416" t="str">
            <v>10.9.2</v>
          </cell>
          <cell r="H416" t="str">
            <v>Loan Origination Company's Address</v>
          </cell>
          <cell r="K416" t="str">
            <v>MESSAGE/DEAL_SETS/DEAL_SET/DEALS/DEAL/PARTIES/PARTY/ADDRESSES/ADDRESS</v>
          </cell>
          <cell r="L416" t="str">
            <v>Existing</v>
          </cell>
          <cell r="M416" t="str">
            <v>ADDRESS</v>
          </cell>
          <cell r="N416" t="str">
            <v>AddressUnitDesignatorType</v>
          </cell>
          <cell r="O416" t="str">
            <v>Existing</v>
          </cell>
          <cell r="P416" t="str">
            <v>An additional address designation that further defines the delivery location. Example: Apartment, Building, Condo, Suite, Room, Mail Stop, Unit, etc. This list is based on the USPS Publication 28 on Postal Addressing Standards with the addition of Condo based on mortgage industry need.</v>
          </cell>
          <cell r="Q416"/>
          <cell r="R416" t="str">
            <v>Existing</v>
          </cell>
          <cell r="S416" t="str">
            <v>Apartment
Basement
Building
Condo
Department
Floor
Front
Hanger
Key
Lobby
Lot
Lower
Office
Penthouse
Pier
Rear
Room
Side
Space
Stop
Suite
Trailer
Unit
Upper</v>
          </cell>
          <cell r="T416" t="str">
            <v>R</v>
          </cell>
          <cell r="V416" t="str">
            <v>Enumeration</v>
          </cell>
          <cell r="X416" t="str">
            <v>LoanOriginationCompany</v>
          </cell>
          <cell r="AA416" t="str">
            <v>//DEAL/PARTIES/PARTY/ADDRESSES/ADDRESS</v>
          </cell>
          <cell r="AB416" t="str">
            <v>XPath Found In MISMO Model</v>
          </cell>
          <cell r="AC416" t="str">
            <v>XPath Found In MISMO Model</v>
          </cell>
          <cell r="AD416" t="str">
            <v>Other Validation OK</v>
          </cell>
          <cell r="AE416" t="str">
            <v>Enumerations OK</v>
          </cell>
          <cell r="AF416" t="str">
            <v>#Unexpected Conditionality Found</v>
          </cell>
          <cell r="AG416" t="str">
            <v>Unique ID OK</v>
          </cell>
        </row>
        <row r="417">
          <cell r="A417">
            <v>10.003399999999999</v>
          </cell>
          <cell r="B417">
            <v>736</v>
          </cell>
          <cell r="C417">
            <v>41848.700486111113</v>
          </cell>
          <cell r="D417" t="str">
            <v>James Adams</v>
          </cell>
          <cell r="E417">
            <v>10</v>
          </cell>
          <cell r="F417" t="str">
            <v>Information for Government Monitoring Purposes</v>
          </cell>
          <cell r="G417" t="str">
            <v>10.9.2</v>
          </cell>
          <cell r="H417" t="str">
            <v>Loan Origination Company's Address</v>
          </cell>
          <cell r="K417" t="str">
            <v>MESSAGE/DEAL_SETS/DEAL_SET/DEALS/DEAL/PARTIES/PARTY/ADDRESSES/ADDRESS</v>
          </cell>
          <cell r="L417" t="str">
            <v>Existing</v>
          </cell>
          <cell r="M417" t="str">
            <v>ADDRESS</v>
          </cell>
          <cell r="N417" t="str">
            <v>CityName</v>
          </cell>
          <cell r="O417" t="str">
            <v>Existing</v>
          </cell>
          <cell r="P417" t="str">
            <v>The name of the city.</v>
          </cell>
          <cell r="Q417"/>
          <cell r="R417" t="str">
            <v>Existing</v>
          </cell>
          <cell r="T417" t="str">
            <v>R</v>
          </cell>
          <cell r="V417" t="str">
            <v>String</v>
          </cell>
          <cell r="X417" t="str">
            <v>LoanOriginationCompany</v>
          </cell>
          <cell r="AA417" t="str">
            <v>//DEAL/PARTIES/PARTY/ADDRESSES/ADDRESS</v>
          </cell>
          <cell r="AB417" t="str">
            <v>XPath Found In MISMO Model</v>
          </cell>
          <cell r="AC417" t="str">
            <v>XPath Found In MISMO Model</v>
          </cell>
          <cell r="AD417" t="str">
            <v>Other Validation OK</v>
          </cell>
          <cell r="AE417" t="str">
            <v>Enumerations OK</v>
          </cell>
          <cell r="AF417" t="str">
            <v>#Unexpected Conditionality Found</v>
          </cell>
          <cell r="AG417" t="str">
            <v>Unique ID OK</v>
          </cell>
        </row>
        <row r="418">
          <cell r="A418">
            <v>10.003500000000001</v>
          </cell>
          <cell r="B418">
            <v>736</v>
          </cell>
          <cell r="C418">
            <v>41848.700497685182</v>
          </cell>
          <cell r="D418" t="str">
            <v>James Adams</v>
          </cell>
          <cell r="E418">
            <v>10</v>
          </cell>
          <cell r="F418" t="str">
            <v>Information for Government Monitoring Purposes</v>
          </cell>
          <cell r="G418" t="str">
            <v>10.9.2</v>
          </cell>
          <cell r="H418" t="str">
            <v>Loan Origination Company's Address</v>
          </cell>
          <cell r="K418" t="str">
            <v>MESSAGE/DEAL_SETS/DEAL_SET/DEALS/DEAL/PARTIES/PARTY/ADDRESSES/ADDRESS</v>
          </cell>
          <cell r="L418" t="str">
            <v>Existing</v>
          </cell>
          <cell r="M418" t="str">
            <v>ADDRESS</v>
          </cell>
          <cell r="N418" t="str">
            <v>StateCode</v>
          </cell>
          <cell r="O418" t="str">
            <v>Existing</v>
          </cell>
          <cell r="P418" t="str">
            <v>The two-character representation of the US state, US Territory, Canadian Province, Military APO FPO, or Territory.</v>
          </cell>
          <cell r="Q418"/>
          <cell r="R418" t="str">
            <v>Existing</v>
          </cell>
          <cell r="T418" t="str">
            <v>R</v>
          </cell>
          <cell r="V418" t="str">
            <v>String</v>
          </cell>
          <cell r="X418" t="str">
            <v>LoanOriginationCompany</v>
          </cell>
          <cell r="AA418" t="str">
            <v>//DEAL/PARTIES/PARTY/ADDRESSES/ADDRESS</v>
          </cell>
          <cell r="AB418" t="str">
            <v>XPath Found In MISMO Model</v>
          </cell>
          <cell r="AC418" t="str">
            <v>XPath Found In MISMO Model</v>
          </cell>
          <cell r="AD418" t="str">
            <v>Other Validation OK</v>
          </cell>
          <cell r="AE418" t="str">
            <v>Enumerations OK</v>
          </cell>
          <cell r="AF418" t="str">
            <v>#Unexpected Conditionality Found</v>
          </cell>
          <cell r="AG418" t="str">
            <v>Unique ID OK</v>
          </cell>
        </row>
        <row r="419">
          <cell r="A419">
            <v>10.0036</v>
          </cell>
          <cell r="B419">
            <v>736</v>
          </cell>
          <cell r="C419">
            <v>41848.700497685182</v>
          </cell>
          <cell r="D419" t="str">
            <v>James Adams</v>
          </cell>
          <cell r="E419">
            <v>10</v>
          </cell>
          <cell r="F419" t="str">
            <v>Information for Government Monitoring Purposes</v>
          </cell>
          <cell r="G419" t="str">
            <v>10.9.2</v>
          </cell>
          <cell r="H419" t="str">
            <v>Loan Origination Company's Address</v>
          </cell>
          <cell r="K419" t="str">
            <v>MESSAGE/DEAL_SETS/DEAL_SET/DEALS/DEAL/PARTIES/PARTY/ADDRESSES/ADDRESS</v>
          </cell>
          <cell r="L419" t="str">
            <v>Existing</v>
          </cell>
          <cell r="M419" t="str">
            <v>ADDRESS</v>
          </cell>
          <cell r="N419" t="str">
            <v>PostalCode</v>
          </cell>
          <cell r="O419" t="str">
            <v>Existing</v>
          </cell>
          <cell r="P419" t="str">
            <v>The postal code (ZIP Code in the US) for the address. ZIP Code may be either 5 or 9 digits.</v>
          </cell>
          <cell r="Q419"/>
          <cell r="R419" t="str">
            <v>Existing</v>
          </cell>
          <cell r="T419" t="str">
            <v>R</v>
          </cell>
          <cell r="V419" t="str">
            <v>String</v>
          </cell>
          <cell r="X419" t="str">
            <v>LoanOriginationCompany</v>
          </cell>
          <cell r="AA419" t="str">
            <v>//DEAL/PARTIES/PARTY/ADDRESSES/ADDRESS</v>
          </cell>
          <cell r="AB419" t="str">
            <v>XPath Found In MISMO Model</v>
          </cell>
          <cell r="AC419" t="str">
            <v>XPath Found In MISMO Model</v>
          </cell>
          <cell r="AD419" t="str">
            <v>Other Validation OK</v>
          </cell>
          <cell r="AE419" t="str">
            <v>Enumerations OK</v>
          </cell>
          <cell r="AF419" t="str">
            <v>#Unexpected Conditionality Found</v>
          </cell>
          <cell r="AG419" t="str">
            <v>Unique ID OK</v>
          </cell>
        </row>
      </sheetData>
      <sheetData sheetId="7">
        <row r="1">
          <cell r="A1" t="str">
            <v>Unique ID</v>
          </cell>
          <cell r="B1" t="str">
            <v>Sort ID</v>
          </cell>
          <cell r="C1" t="str">
            <v>Form Field ID</v>
          </cell>
          <cell r="E1" t="str">
            <v>MISMO v3.3 Data Point Name</v>
          </cell>
          <cell r="H1" t="str">
            <v>Existing MISMO v3.3 Enumeration Definition</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so.org/iso/home/standards/language_cod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16165D"/>
    <pageSetUpPr fitToPage="1"/>
  </sheetPr>
  <dimension ref="A1:A29"/>
  <sheetViews>
    <sheetView showGridLines="0" tabSelected="1" zoomScaleNormal="100" zoomScalePageLayoutView="70" workbookViewId="0">
      <selection activeCell="B1" sqref="B1"/>
    </sheetView>
  </sheetViews>
  <sheetFormatPr defaultColWidth="9.1328125" defaultRowHeight="14.25" x14ac:dyDescent="0.45"/>
  <cols>
    <col min="1" max="1" width="168.1328125" style="7" customWidth="1"/>
    <col min="2" max="16384" width="9.1328125" style="7"/>
  </cols>
  <sheetData>
    <row r="1" spans="1:1" s="45" customFormat="1" x14ac:dyDescent="0.45">
      <c r="A1" s="6"/>
    </row>
    <row r="2" spans="1:1" s="45" customFormat="1" x14ac:dyDescent="0.45">
      <c r="A2" s="6"/>
    </row>
    <row r="3" spans="1:1" s="45" customFormat="1" x14ac:dyDescent="0.45">
      <c r="A3" s="6"/>
    </row>
    <row r="4" spans="1:1" s="45" customFormat="1" x14ac:dyDescent="0.45">
      <c r="A4" s="6"/>
    </row>
    <row r="5" spans="1:1" s="9" customFormat="1" ht="11.65" x14ac:dyDescent="0.35">
      <c r="A5" s="8"/>
    </row>
    <row r="6" spans="1:1" s="9" customFormat="1" ht="11.65" x14ac:dyDescent="0.35">
      <c r="A6" s="125"/>
    </row>
    <row r="7" spans="1:1" s="9" customFormat="1" ht="11.65" x14ac:dyDescent="0.35">
      <c r="A7" s="125"/>
    </row>
    <row r="8" spans="1:1" s="9" customFormat="1" ht="11.65" x14ac:dyDescent="0.35"/>
    <row r="9" spans="1:1" s="9" customFormat="1" ht="58.5" customHeight="1" x14ac:dyDescent="0.75">
      <c r="A9" s="42" t="s">
        <v>988</v>
      </c>
    </row>
    <row r="10" spans="1:1" s="9" customFormat="1" ht="25.5" x14ac:dyDescent="0.75">
      <c r="A10" s="42" t="s">
        <v>1361</v>
      </c>
    </row>
    <row r="11" spans="1:1" s="9" customFormat="1" ht="24" customHeight="1" x14ac:dyDescent="0.7">
      <c r="A11" s="10"/>
    </row>
    <row r="12" spans="1:1" s="9" customFormat="1" ht="24" customHeight="1" x14ac:dyDescent="0.7">
      <c r="A12" s="10" t="s">
        <v>1415</v>
      </c>
    </row>
    <row r="13" spans="1:1" s="9" customFormat="1" ht="24" customHeight="1" x14ac:dyDescent="0.7">
      <c r="A13" s="10" t="s">
        <v>1799</v>
      </c>
    </row>
    <row r="14" spans="1:1" s="9" customFormat="1" ht="22.5" customHeight="1" x14ac:dyDescent="0.35">
      <c r="A14" s="154" t="s">
        <v>1804</v>
      </c>
    </row>
    <row r="15" spans="1:1" s="9" customFormat="1" ht="48.75" customHeight="1" x14ac:dyDescent="0.35">
      <c r="A15" s="122"/>
    </row>
    <row r="16" spans="1:1" s="53" customFormat="1" ht="26.25" customHeight="1" x14ac:dyDescent="0.5">
      <c r="A16" s="11"/>
    </row>
    <row r="17" spans="1:1" s="53" customFormat="1" ht="24" customHeight="1" x14ac:dyDescent="0.55000000000000004">
      <c r="A17" s="123"/>
    </row>
    <row r="18" spans="1:1" s="9" customFormat="1" ht="18" x14ac:dyDescent="0.35">
      <c r="A18" s="12"/>
    </row>
    <row r="19" spans="1:1" s="9" customFormat="1" ht="18" x14ac:dyDescent="0.35">
      <c r="A19" s="12"/>
    </row>
    <row r="20" spans="1:1" s="9" customFormat="1" ht="11.65" x14ac:dyDescent="0.35">
      <c r="A20" s="13"/>
    </row>
    <row r="21" spans="1:1" s="9" customFormat="1" ht="13.15" x14ac:dyDescent="0.35">
      <c r="A21" s="124"/>
    </row>
    <row r="22" spans="1:1" s="9" customFormat="1" ht="13.15" x14ac:dyDescent="0.35">
      <c r="A22" s="126"/>
    </row>
    <row r="23" spans="1:1" s="9" customFormat="1" ht="15" customHeight="1" x14ac:dyDescent="0.35">
      <c r="A23" s="224" t="s">
        <v>1393</v>
      </c>
    </row>
    <row r="24" spans="1:1" s="9" customFormat="1" ht="11.65" x14ac:dyDescent="0.35">
      <c r="A24" s="224"/>
    </row>
    <row r="25" spans="1:1" s="9" customFormat="1" ht="11.65" x14ac:dyDescent="0.35">
      <c r="A25" s="53"/>
    </row>
    <row r="26" spans="1:1" s="9" customFormat="1" ht="27.75" x14ac:dyDescent="0.35">
      <c r="A26" s="58" t="s">
        <v>1798</v>
      </c>
    </row>
    <row r="27" spans="1:1" s="9" customFormat="1" ht="11.65" x14ac:dyDescent="0.35"/>
    <row r="28" spans="1:1" s="45" customFormat="1" x14ac:dyDescent="0.45"/>
    <row r="29" spans="1:1" s="45" customFormat="1" ht="15.4" x14ac:dyDescent="0.45">
      <c r="A29" s="14"/>
    </row>
  </sheetData>
  <mergeCells count="1">
    <mergeCell ref="A23:A24"/>
  </mergeCells>
  <pageMargins left="0.7" right="0.7" top="0.75" bottom="0.75" header="0.3" footer="0.3"/>
  <pageSetup paperSize="5"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27:L27"/>
  <sheetViews>
    <sheetView showGridLines="0" zoomScale="85" zoomScaleNormal="85" workbookViewId="0">
      <selection activeCell="L1" sqref="L1"/>
    </sheetView>
  </sheetViews>
  <sheetFormatPr defaultColWidth="9.1328125" defaultRowHeight="13.15" x14ac:dyDescent="0.4"/>
  <cols>
    <col min="1" max="1" width="4.33203125" style="24" customWidth="1"/>
    <col min="2" max="8" width="9.1328125" style="15"/>
    <col min="9" max="9" width="9.1328125" style="15" customWidth="1"/>
    <col min="10" max="16384" width="9.1328125" style="15"/>
  </cols>
  <sheetData>
    <row r="27" spans="12:12" x14ac:dyDescent="0.4">
      <c r="L27" s="153"/>
    </row>
  </sheetData>
  <pageMargins left="0.5" right="0.25" top="0.75" bottom="0.75" header="0.3" footer="0.3"/>
  <pageSetup fitToHeight="0" orientation="portrait" r:id="rId1"/>
  <headerFooter>
    <oddFooter>&amp;L&amp;8&amp;A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C13"/>
  <sheetViews>
    <sheetView zoomScale="115" zoomScaleNormal="115" workbookViewId="0"/>
  </sheetViews>
  <sheetFormatPr defaultColWidth="9.1328125" defaultRowHeight="13.15" x14ac:dyDescent="0.4"/>
  <cols>
    <col min="1" max="1" width="24" style="24" customWidth="1"/>
    <col min="2" max="2" width="13.53125" style="24" customWidth="1"/>
    <col min="3" max="3" width="108.46484375" style="24" customWidth="1"/>
    <col min="4" max="16384" width="9.1328125" style="24"/>
  </cols>
  <sheetData>
    <row r="1" spans="1:3" ht="14.25" x14ac:dyDescent="0.45">
      <c r="A1" s="57" t="s">
        <v>489</v>
      </c>
    </row>
    <row r="2" spans="1:3" s="19" customFormat="1" x14ac:dyDescent="0.4">
      <c r="A2" s="16" t="s">
        <v>482</v>
      </c>
      <c r="B2" s="17" t="s">
        <v>483</v>
      </c>
      <c r="C2" s="18" t="s">
        <v>484</v>
      </c>
    </row>
    <row r="3" spans="1:3" ht="26.25" x14ac:dyDescent="0.4">
      <c r="A3" s="152">
        <v>44012</v>
      </c>
      <c r="B3" s="223" t="s">
        <v>1797</v>
      </c>
      <c r="C3" s="23" t="s">
        <v>1800</v>
      </c>
    </row>
    <row r="4" spans="1:3" ht="26.25" x14ac:dyDescent="0.4">
      <c r="A4" s="152">
        <v>43859</v>
      </c>
      <c r="B4" s="223" t="s">
        <v>1797</v>
      </c>
      <c r="C4" s="23" t="s">
        <v>1795</v>
      </c>
    </row>
    <row r="5" spans="1:3" ht="262.5" x14ac:dyDescent="0.4">
      <c r="A5" s="152">
        <v>43781</v>
      </c>
      <c r="B5" s="146">
        <v>1.8</v>
      </c>
      <c r="C5" s="23" t="s">
        <v>1796</v>
      </c>
    </row>
    <row r="6" spans="1:3" ht="118.5" customHeight="1" x14ac:dyDescent="0.4">
      <c r="A6" s="152">
        <v>43522</v>
      </c>
      <c r="B6" s="146">
        <v>1.7</v>
      </c>
      <c r="C6" s="23" t="s">
        <v>1670</v>
      </c>
    </row>
    <row r="7" spans="1:3" ht="118.5" customHeight="1" x14ac:dyDescent="0.4">
      <c r="A7" s="152">
        <v>43445</v>
      </c>
      <c r="B7" s="146">
        <v>1.6</v>
      </c>
      <c r="C7" s="23" t="s">
        <v>1669</v>
      </c>
    </row>
    <row r="8" spans="1:3" ht="194.25" customHeight="1" x14ac:dyDescent="0.4">
      <c r="A8" s="152">
        <v>43361</v>
      </c>
      <c r="B8" s="146">
        <v>1.5</v>
      </c>
      <c r="C8" s="23" t="s">
        <v>1619</v>
      </c>
    </row>
    <row r="9" spans="1:3" ht="103.5" customHeight="1" x14ac:dyDescent="0.4">
      <c r="A9" s="152">
        <v>43186</v>
      </c>
      <c r="B9" s="146">
        <v>1.4</v>
      </c>
      <c r="C9" s="23" t="s">
        <v>1604</v>
      </c>
    </row>
    <row r="10" spans="1:3" ht="157.5" x14ac:dyDescent="0.4">
      <c r="A10" s="152">
        <v>43088</v>
      </c>
      <c r="B10" s="146">
        <v>1.3</v>
      </c>
      <c r="C10" s="23" t="s">
        <v>1563</v>
      </c>
    </row>
    <row r="11" spans="1:3" x14ac:dyDescent="0.4">
      <c r="A11" s="145">
        <v>42675</v>
      </c>
      <c r="B11" s="146">
        <v>1.2</v>
      </c>
      <c r="C11" s="23" t="s">
        <v>1548</v>
      </c>
    </row>
    <row r="12" spans="1:3" ht="52.5" x14ac:dyDescent="0.4">
      <c r="A12" s="145">
        <v>42633</v>
      </c>
      <c r="B12" s="146">
        <v>1.1000000000000001</v>
      </c>
      <c r="C12" s="23" t="s">
        <v>1547</v>
      </c>
    </row>
    <row r="13" spans="1:3" s="19" customFormat="1" x14ac:dyDescent="0.4">
      <c r="A13" s="20">
        <v>42605</v>
      </c>
      <c r="B13" s="21">
        <v>1</v>
      </c>
      <c r="C13" s="22" t="s">
        <v>1385</v>
      </c>
    </row>
  </sheetData>
  <pageMargins left="0.7" right="0.7" top="0.75" bottom="0.75" header="0.3" footer="0.3"/>
  <pageSetup paperSize="5" orientation="landscape" r:id="rId1"/>
  <headerFooter>
    <oddFooter>&amp;L&amp;8&amp;A
&amp;F&amp;R&amp;8&amp;P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B11"/>
  <sheetViews>
    <sheetView zoomScaleNormal="100" workbookViewId="0"/>
  </sheetViews>
  <sheetFormatPr defaultColWidth="9.1328125" defaultRowHeight="13.15" x14ac:dyDescent="0.45"/>
  <cols>
    <col min="1" max="1" width="25.53125" style="26" customWidth="1"/>
    <col min="2" max="2" width="118.6640625" style="26" customWidth="1"/>
    <col min="3" max="16384" width="9.1328125" style="26"/>
  </cols>
  <sheetData>
    <row r="1" spans="1:2" ht="14.25" x14ac:dyDescent="0.45">
      <c r="A1" s="57" t="s">
        <v>486</v>
      </c>
    </row>
    <row r="2" spans="1:2" x14ac:dyDescent="0.45">
      <c r="A2" s="25" t="s">
        <v>485</v>
      </c>
      <c r="B2" s="34" t="s">
        <v>486</v>
      </c>
    </row>
    <row r="3" spans="1:2" x14ac:dyDescent="0.45">
      <c r="A3" s="27" t="s">
        <v>487</v>
      </c>
      <c r="B3" s="23" t="s">
        <v>1386</v>
      </c>
    </row>
    <row r="4" spans="1:2" ht="28.5" customHeight="1" x14ac:dyDescent="0.45">
      <c r="A4" s="27" t="s">
        <v>488</v>
      </c>
      <c r="B4" s="23" t="s">
        <v>1387</v>
      </c>
    </row>
    <row r="5" spans="1:2" ht="27.75" customHeight="1" x14ac:dyDescent="0.45">
      <c r="A5" s="27" t="s">
        <v>489</v>
      </c>
      <c r="B5" s="23" t="s">
        <v>1388</v>
      </c>
    </row>
    <row r="6" spans="1:2" ht="16.5" customHeight="1" x14ac:dyDescent="0.45">
      <c r="A6" s="28" t="s">
        <v>486</v>
      </c>
      <c r="B6" s="29" t="s">
        <v>1389</v>
      </c>
    </row>
    <row r="7" spans="1:2" ht="17.25" customHeight="1" x14ac:dyDescent="0.45">
      <c r="A7" s="28" t="s">
        <v>490</v>
      </c>
      <c r="B7" s="29" t="s">
        <v>1390</v>
      </c>
    </row>
    <row r="8" spans="1:2" ht="17.25" customHeight="1" x14ac:dyDescent="0.45">
      <c r="A8" s="28" t="s">
        <v>1564</v>
      </c>
      <c r="B8" s="29" t="s">
        <v>1495</v>
      </c>
    </row>
    <row r="9" spans="1:2" ht="40.5" customHeight="1" x14ac:dyDescent="0.45">
      <c r="A9" s="28" t="s">
        <v>513</v>
      </c>
      <c r="B9" s="29" t="s">
        <v>1391</v>
      </c>
    </row>
    <row r="10" spans="1:2" ht="24" customHeight="1" x14ac:dyDescent="0.45">
      <c r="A10" s="30" t="s">
        <v>514</v>
      </c>
      <c r="B10" s="31" t="s">
        <v>1392</v>
      </c>
    </row>
    <row r="11" spans="1:2" ht="26.25" x14ac:dyDescent="0.45">
      <c r="A11" s="32" t="s">
        <v>1585</v>
      </c>
      <c r="B11" s="44" t="s">
        <v>1593</v>
      </c>
    </row>
  </sheetData>
  <pageMargins left="0.7" right="0.7" top="0.75" bottom="0.75" header="0.3" footer="0.3"/>
  <pageSetup paperSize="5" orientation="landscape" r:id="rId1"/>
  <headerFooter>
    <oddFooter>&amp;L&amp;8&amp;A
&amp;F&amp;R&amp;8&amp;P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B46"/>
  <sheetViews>
    <sheetView zoomScaleNormal="100" workbookViewId="0"/>
  </sheetViews>
  <sheetFormatPr defaultColWidth="9.1328125" defaultRowHeight="13.15" x14ac:dyDescent="0.4"/>
  <cols>
    <col min="1" max="1" width="29.1328125" style="39" customWidth="1"/>
    <col min="2" max="2" width="138.1328125" style="40" customWidth="1"/>
    <col min="3" max="16384" width="9.1328125" style="24"/>
  </cols>
  <sheetData>
    <row r="1" spans="1:2" ht="14.25" x14ac:dyDescent="0.45">
      <c r="A1" s="57" t="s">
        <v>490</v>
      </c>
    </row>
    <row r="2" spans="1:2" ht="18" x14ac:dyDescent="0.4">
      <c r="A2" s="225" t="s">
        <v>583</v>
      </c>
      <c r="B2" s="226"/>
    </row>
    <row r="3" spans="1:2" s="15" customFormat="1" x14ac:dyDescent="0.4">
      <c r="A3" s="33" t="s">
        <v>563</v>
      </c>
      <c r="B3" s="34" t="s">
        <v>564</v>
      </c>
    </row>
    <row r="4" spans="1:2" s="15" customFormat="1" x14ac:dyDescent="0.4">
      <c r="A4" s="38" t="s">
        <v>370</v>
      </c>
      <c r="B4" s="36" t="s">
        <v>1362</v>
      </c>
    </row>
    <row r="5" spans="1:2" s="15" customFormat="1" x14ac:dyDescent="0.4">
      <c r="A5" s="38" t="s">
        <v>372</v>
      </c>
      <c r="B5" s="36" t="s">
        <v>1363</v>
      </c>
    </row>
    <row r="6" spans="1:2" s="15" customFormat="1" x14ac:dyDescent="0.4">
      <c r="A6" s="38" t="s">
        <v>405</v>
      </c>
      <c r="B6" s="36" t="s">
        <v>1477</v>
      </c>
    </row>
    <row r="7" spans="1:2" s="15" customFormat="1" x14ac:dyDescent="0.4">
      <c r="A7" s="38" t="s">
        <v>406</v>
      </c>
      <c r="B7" s="36" t="s">
        <v>1364</v>
      </c>
    </row>
    <row r="8" spans="1:2" s="15" customFormat="1" ht="26.25" x14ac:dyDescent="0.4">
      <c r="A8" s="38" t="s">
        <v>976</v>
      </c>
      <c r="B8" s="35" t="s">
        <v>1365</v>
      </c>
    </row>
    <row r="9" spans="1:2" s="15" customFormat="1" x14ac:dyDescent="0.4">
      <c r="A9" s="38" t="s">
        <v>757</v>
      </c>
      <c r="B9" s="36" t="s">
        <v>1366</v>
      </c>
    </row>
    <row r="10" spans="1:2" s="37" customFormat="1" x14ac:dyDescent="0.4">
      <c r="A10" s="38" t="s">
        <v>758</v>
      </c>
      <c r="B10" s="36" t="s">
        <v>1367</v>
      </c>
    </row>
    <row r="11" spans="1:2" s="15" customFormat="1" x14ac:dyDescent="0.4">
      <c r="A11" s="38" t="s">
        <v>759</v>
      </c>
      <c r="B11" s="36" t="s">
        <v>1368</v>
      </c>
    </row>
    <row r="12" spans="1:2" s="15" customFormat="1" x14ac:dyDescent="0.4">
      <c r="A12" s="38" t="s">
        <v>407</v>
      </c>
      <c r="B12" s="60" t="s">
        <v>1369</v>
      </c>
    </row>
    <row r="13" spans="1:2" s="37" customFormat="1" ht="224.25" customHeight="1" x14ac:dyDescent="0.4">
      <c r="A13" s="38" t="s">
        <v>408</v>
      </c>
      <c r="B13" s="59" t="s">
        <v>565</v>
      </c>
    </row>
    <row r="14" spans="1:2" s="37" customFormat="1" ht="35.25" customHeight="1" x14ac:dyDescent="0.4">
      <c r="A14" s="38" t="s">
        <v>1476</v>
      </c>
      <c r="B14" s="36" t="s">
        <v>1370</v>
      </c>
    </row>
    <row r="15" spans="1:2" s="37" customFormat="1" ht="35.25" customHeight="1" x14ac:dyDescent="0.4">
      <c r="A15" s="38" t="s">
        <v>994</v>
      </c>
      <c r="B15" s="36" t="s">
        <v>1371</v>
      </c>
    </row>
    <row r="16" spans="1:2" s="37" customFormat="1" ht="35.25" customHeight="1" x14ac:dyDescent="0.4">
      <c r="A16" s="38" t="s">
        <v>1464</v>
      </c>
      <c r="B16" s="36" t="s">
        <v>1372</v>
      </c>
    </row>
    <row r="17" spans="1:2" s="37" customFormat="1" ht="35.25" customHeight="1" x14ac:dyDescent="0.4">
      <c r="A17" s="38" t="s">
        <v>1373</v>
      </c>
      <c r="B17" s="36" t="s">
        <v>1374</v>
      </c>
    </row>
    <row r="18" spans="1:2" ht="18" x14ac:dyDescent="0.4">
      <c r="A18" s="225" t="s">
        <v>583</v>
      </c>
      <c r="B18" s="226"/>
    </row>
    <row r="19" spans="1:2" x14ac:dyDescent="0.4">
      <c r="A19" s="33" t="s">
        <v>563</v>
      </c>
      <c r="B19" s="34" t="s">
        <v>564</v>
      </c>
    </row>
    <row r="20" spans="1:2" s="37" customFormat="1" ht="142.5" customHeight="1" x14ac:dyDescent="0.4">
      <c r="A20" s="38" t="s">
        <v>369</v>
      </c>
      <c r="B20" s="36" t="s">
        <v>977</v>
      </c>
    </row>
    <row r="21" spans="1:2" s="15" customFormat="1" x14ac:dyDescent="0.4">
      <c r="A21" s="39"/>
      <c r="B21" s="40"/>
    </row>
    <row r="22" spans="1:2" s="15" customFormat="1" ht="18" x14ac:dyDescent="0.4">
      <c r="A22" s="225" t="s">
        <v>582</v>
      </c>
      <c r="B22" s="226"/>
    </row>
    <row r="23" spans="1:2" s="15" customFormat="1" x14ac:dyDescent="0.4">
      <c r="A23" s="33" t="s">
        <v>563</v>
      </c>
      <c r="B23" s="34" t="s">
        <v>564</v>
      </c>
    </row>
    <row r="24" spans="1:2" s="15" customFormat="1" x14ac:dyDescent="0.4">
      <c r="A24" s="38" t="s">
        <v>370</v>
      </c>
      <c r="B24" s="36" t="s">
        <v>1375</v>
      </c>
    </row>
    <row r="25" spans="1:2" s="15" customFormat="1" x14ac:dyDescent="0.4">
      <c r="A25" s="38" t="s">
        <v>372</v>
      </c>
      <c r="B25" s="36" t="s">
        <v>1376</v>
      </c>
    </row>
    <row r="26" spans="1:2" s="15" customFormat="1" x14ac:dyDescent="0.4">
      <c r="A26" s="38" t="s">
        <v>405</v>
      </c>
      <c r="B26" s="36" t="s">
        <v>1377</v>
      </c>
    </row>
    <row r="27" spans="1:2" s="15" customFormat="1" x14ac:dyDescent="0.4">
      <c r="A27" s="38" t="s">
        <v>406</v>
      </c>
      <c r="B27" s="36" t="s">
        <v>1378</v>
      </c>
    </row>
    <row r="28" spans="1:2" s="9" customFormat="1" x14ac:dyDescent="0.35">
      <c r="A28" s="38" t="s">
        <v>758</v>
      </c>
      <c r="B28" s="36" t="s">
        <v>1379</v>
      </c>
    </row>
    <row r="29" spans="1:2" s="9" customFormat="1" x14ac:dyDescent="0.35">
      <c r="A29" s="38" t="s">
        <v>407</v>
      </c>
      <c r="B29" s="36" t="s">
        <v>1369</v>
      </c>
    </row>
    <row r="30" spans="1:2" s="15" customFormat="1" x14ac:dyDescent="0.4">
      <c r="A30" s="38" t="s">
        <v>973</v>
      </c>
      <c r="B30" s="36" t="s">
        <v>1380</v>
      </c>
    </row>
    <row r="32" spans="1:2" ht="18" x14ac:dyDescent="0.4">
      <c r="A32" s="225" t="s">
        <v>1587</v>
      </c>
      <c r="B32" s="226"/>
    </row>
    <row r="33" spans="1:2" x14ac:dyDescent="0.4">
      <c r="A33" s="129"/>
      <c r="B33" s="130" t="s">
        <v>823</v>
      </c>
    </row>
    <row r="34" spans="1:2" x14ac:dyDescent="0.4">
      <c r="A34" s="33" t="s">
        <v>563</v>
      </c>
      <c r="B34" s="34" t="s">
        <v>564</v>
      </c>
    </row>
    <row r="35" spans="1:2" x14ac:dyDescent="0.4">
      <c r="A35" s="38" t="s">
        <v>1588</v>
      </c>
      <c r="B35" s="36" t="s">
        <v>1589</v>
      </c>
    </row>
    <row r="36" spans="1:2" x14ac:dyDescent="0.4">
      <c r="A36" s="38" t="s">
        <v>989</v>
      </c>
      <c r="B36" s="36" t="s">
        <v>1381</v>
      </c>
    </row>
    <row r="37" spans="1:2" x14ac:dyDescent="0.4">
      <c r="A37" s="38" t="s">
        <v>824</v>
      </c>
      <c r="B37" s="36" t="s">
        <v>1382</v>
      </c>
    </row>
    <row r="38" spans="1:2" x14ac:dyDescent="0.4">
      <c r="A38" s="38" t="s">
        <v>990</v>
      </c>
      <c r="B38" s="36" t="s">
        <v>1383</v>
      </c>
    </row>
    <row r="39" spans="1:2" x14ac:dyDescent="0.4">
      <c r="A39" s="38" t="s">
        <v>826</v>
      </c>
      <c r="B39" s="36" t="s">
        <v>1384</v>
      </c>
    </row>
    <row r="40" spans="1:2" x14ac:dyDescent="0.4">
      <c r="A40" s="129"/>
      <c r="B40" s="130" t="s">
        <v>834</v>
      </c>
    </row>
    <row r="41" spans="1:2" x14ac:dyDescent="0.4">
      <c r="A41" s="131" t="s">
        <v>1586</v>
      </c>
      <c r="B41" s="36" t="s">
        <v>1590</v>
      </c>
    </row>
    <row r="42" spans="1:2" x14ac:dyDescent="0.4">
      <c r="A42" s="38" t="s">
        <v>1408</v>
      </c>
      <c r="B42" s="36" t="s">
        <v>1409</v>
      </c>
    </row>
    <row r="43" spans="1:2" x14ac:dyDescent="0.4">
      <c r="A43" s="131" t="s">
        <v>835</v>
      </c>
      <c r="B43" s="132" t="s">
        <v>1410</v>
      </c>
    </row>
    <row r="44" spans="1:2" ht="26.25" x14ac:dyDescent="0.4">
      <c r="A44" s="131" t="s">
        <v>1411</v>
      </c>
      <c r="B44" s="133" t="s">
        <v>1592</v>
      </c>
    </row>
    <row r="45" spans="1:2" x14ac:dyDescent="0.4">
      <c r="A45" s="131" t="s">
        <v>837</v>
      </c>
      <c r="B45" s="36" t="s">
        <v>1589</v>
      </c>
    </row>
    <row r="46" spans="1:2" x14ac:dyDescent="0.4">
      <c r="A46" s="131" t="s">
        <v>838</v>
      </c>
      <c r="B46" s="132" t="s">
        <v>1591</v>
      </c>
    </row>
  </sheetData>
  <mergeCells count="4">
    <mergeCell ref="A2:B2"/>
    <mergeCell ref="A22:B22"/>
    <mergeCell ref="A32:B32"/>
    <mergeCell ref="A18:B18"/>
  </mergeCells>
  <pageMargins left="0.7" right="0.7" top="0.5" bottom="0.75" header="0.3" footer="0.3"/>
  <pageSetup paperSize="5" scale="96" fitToHeight="0" orientation="landscape" r:id="rId1"/>
  <headerFooter>
    <oddFooter>&amp;L&amp;8&amp;A
&amp;F&amp;R&amp;8&amp;P of &amp;N</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05"/>
  <sheetViews>
    <sheetView zoomScaleNormal="100" workbookViewId="0">
      <pane ySplit="2" topLeftCell="A3" activePane="bottomLeft" state="frozen"/>
      <selection pane="bottomLeft"/>
    </sheetView>
  </sheetViews>
  <sheetFormatPr defaultColWidth="9.1328125" defaultRowHeight="10.5" x14ac:dyDescent="0.35"/>
  <cols>
    <col min="1" max="1" width="7.86328125" style="1" customWidth="1"/>
    <col min="2" max="2" width="5.53125" style="1" customWidth="1"/>
    <col min="3" max="3" width="14.33203125" style="1" customWidth="1"/>
    <col min="4" max="4" width="8.53125" style="55" customWidth="1"/>
    <col min="5" max="6" width="22.33203125" style="1" customWidth="1"/>
    <col min="7" max="8" width="15.53125" style="1" customWidth="1"/>
    <col min="9" max="9" width="25.33203125" style="1" customWidth="1"/>
    <col min="10" max="10" width="20.33203125" style="1" customWidth="1"/>
    <col min="11" max="11" width="6.46484375" style="43" customWidth="1"/>
    <col min="12" max="12" width="11" style="43" customWidth="1"/>
    <col min="13" max="13" width="14.46484375" style="43" customWidth="1"/>
    <col min="14" max="14" width="6" style="43" customWidth="1"/>
    <col min="15" max="15" width="12.6640625" style="43" customWidth="1"/>
    <col min="16" max="16" width="11.46484375" style="1" customWidth="1"/>
    <col min="17" max="16384" width="9.1328125" style="41"/>
  </cols>
  <sheetData>
    <row r="1" spans="1:16" ht="14.25" x14ac:dyDescent="0.45">
      <c r="A1" s="57" t="s">
        <v>513</v>
      </c>
    </row>
    <row r="2" spans="1:16" ht="52.5" x14ac:dyDescent="0.35">
      <c r="A2" s="61" t="s">
        <v>370</v>
      </c>
      <c r="B2" s="61" t="s">
        <v>372</v>
      </c>
      <c r="C2" s="61" t="s">
        <v>371</v>
      </c>
      <c r="D2" s="61" t="s">
        <v>405</v>
      </c>
      <c r="E2" s="61" t="s">
        <v>406</v>
      </c>
      <c r="F2" s="4" t="s">
        <v>756</v>
      </c>
      <c r="G2" s="4" t="s">
        <v>757</v>
      </c>
      <c r="H2" s="4" t="s">
        <v>758</v>
      </c>
      <c r="I2" s="4" t="s">
        <v>759</v>
      </c>
      <c r="J2" s="62" t="s">
        <v>407</v>
      </c>
      <c r="K2" s="4" t="s">
        <v>408</v>
      </c>
      <c r="L2" s="4" t="s">
        <v>993</v>
      </c>
      <c r="M2" s="4" t="s">
        <v>994</v>
      </c>
      <c r="N2" s="4" t="s">
        <v>1464</v>
      </c>
      <c r="O2" s="4" t="s">
        <v>996</v>
      </c>
      <c r="P2" s="4" t="s">
        <v>369</v>
      </c>
    </row>
    <row r="3" spans="1:16" s="56" customFormat="1" x14ac:dyDescent="0.35">
      <c r="A3" s="104"/>
      <c r="B3" s="106">
        <f t="shared" ref="B3:B12" si="0">ROW()-2</f>
        <v>1</v>
      </c>
      <c r="C3" s="106" t="s">
        <v>1000</v>
      </c>
      <c r="D3" s="105"/>
      <c r="E3" s="106"/>
      <c r="F3" s="107"/>
      <c r="G3" s="107"/>
      <c r="H3" s="108"/>
      <c r="I3" s="107" t="s">
        <v>343</v>
      </c>
      <c r="J3" s="109"/>
      <c r="K3" s="107"/>
      <c r="L3" s="107"/>
      <c r="M3" s="107"/>
      <c r="N3" s="107"/>
      <c r="O3" s="107"/>
      <c r="P3" s="110"/>
    </row>
    <row r="4" spans="1:16" ht="31.5" x14ac:dyDescent="0.35">
      <c r="A4" s="194">
        <v>1E-4</v>
      </c>
      <c r="B4" s="64">
        <f t="shared" si="0"/>
        <v>2</v>
      </c>
      <c r="C4" s="64" t="s">
        <v>1000</v>
      </c>
      <c r="D4" s="195" t="s">
        <v>1749</v>
      </c>
      <c r="E4" s="64" t="s">
        <v>1248</v>
      </c>
      <c r="F4" s="66" t="s">
        <v>228</v>
      </c>
      <c r="G4" s="66" t="s">
        <v>409</v>
      </c>
      <c r="H4" s="64" t="s">
        <v>94</v>
      </c>
      <c r="I4" s="66" t="s">
        <v>872</v>
      </c>
      <c r="J4" s="67" t="s">
        <v>225</v>
      </c>
      <c r="K4" s="66" t="s">
        <v>974</v>
      </c>
      <c r="L4" s="66"/>
      <c r="M4" s="66"/>
      <c r="N4" s="66"/>
      <c r="O4" s="66"/>
      <c r="P4" s="70"/>
    </row>
    <row r="5" spans="1:16" ht="31.5" x14ac:dyDescent="0.35">
      <c r="A5" s="194">
        <v>2.0000000000000001E-4</v>
      </c>
      <c r="B5" s="64">
        <f t="shared" si="0"/>
        <v>3</v>
      </c>
      <c r="C5" s="64" t="s">
        <v>1000</v>
      </c>
      <c r="D5" s="195" t="s">
        <v>1749</v>
      </c>
      <c r="E5" s="64" t="s">
        <v>1248</v>
      </c>
      <c r="F5" s="66" t="s">
        <v>228</v>
      </c>
      <c r="G5" s="66" t="s">
        <v>409</v>
      </c>
      <c r="H5" s="70" t="s">
        <v>95</v>
      </c>
      <c r="I5" s="66" t="s">
        <v>96</v>
      </c>
      <c r="J5" s="71"/>
      <c r="K5" s="66" t="s">
        <v>454</v>
      </c>
      <c r="L5" s="66"/>
      <c r="M5" s="66"/>
      <c r="N5" s="66"/>
      <c r="O5" s="66"/>
      <c r="P5" s="70"/>
    </row>
    <row r="6" spans="1:16" ht="31.5" x14ac:dyDescent="0.35">
      <c r="A6" s="194">
        <v>5.0000000000000001E-4</v>
      </c>
      <c r="B6" s="64">
        <f t="shared" si="0"/>
        <v>4</v>
      </c>
      <c r="C6" s="64" t="s">
        <v>1000</v>
      </c>
      <c r="D6" s="195" t="s">
        <v>1750</v>
      </c>
      <c r="E6" s="64" t="s">
        <v>1248</v>
      </c>
      <c r="F6" s="66" t="s">
        <v>228</v>
      </c>
      <c r="G6" s="66" t="s">
        <v>409</v>
      </c>
      <c r="H6" s="64" t="s">
        <v>94</v>
      </c>
      <c r="I6" s="66" t="s">
        <v>872</v>
      </c>
      <c r="J6" s="67" t="s">
        <v>227</v>
      </c>
      <c r="K6" s="66" t="s">
        <v>974</v>
      </c>
      <c r="L6" s="66"/>
      <c r="M6" s="66"/>
      <c r="N6" s="66"/>
      <c r="O6" s="66"/>
      <c r="P6" s="70"/>
    </row>
    <row r="7" spans="1:16" ht="31.5" x14ac:dyDescent="0.35">
      <c r="A7" s="194">
        <v>5.9999999999999995E-4</v>
      </c>
      <c r="B7" s="64">
        <f t="shared" si="0"/>
        <v>5</v>
      </c>
      <c r="C7" s="64" t="s">
        <v>1000</v>
      </c>
      <c r="D7" s="195" t="s">
        <v>1750</v>
      </c>
      <c r="E7" s="64" t="s">
        <v>1248</v>
      </c>
      <c r="F7" s="66" t="s">
        <v>228</v>
      </c>
      <c r="G7" s="66" t="s">
        <v>409</v>
      </c>
      <c r="H7" s="70" t="s">
        <v>95</v>
      </c>
      <c r="I7" s="66" t="s">
        <v>96</v>
      </c>
      <c r="J7" s="71"/>
      <c r="K7" s="66" t="s">
        <v>454</v>
      </c>
      <c r="L7" s="66"/>
      <c r="M7" s="66"/>
      <c r="N7" s="66"/>
      <c r="O7" s="66"/>
      <c r="P7" s="70"/>
    </row>
    <row r="8" spans="1:16" ht="31.5" x14ac:dyDescent="0.35">
      <c r="A8" s="194">
        <v>2.9999999999999997E-4</v>
      </c>
      <c r="B8" s="64">
        <f t="shared" si="0"/>
        <v>6</v>
      </c>
      <c r="C8" s="64" t="s">
        <v>1000</v>
      </c>
      <c r="D8" s="195" t="s">
        <v>1751</v>
      </c>
      <c r="E8" s="64" t="s">
        <v>923</v>
      </c>
      <c r="F8" s="66" t="s">
        <v>228</v>
      </c>
      <c r="G8" s="66" t="s">
        <v>409</v>
      </c>
      <c r="H8" s="70" t="s">
        <v>94</v>
      </c>
      <c r="I8" s="66" t="s">
        <v>872</v>
      </c>
      <c r="J8" s="67" t="s">
        <v>226</v>
      </c>
      <c r="K8" s="66" t="s">
        <v>974</v>
      </c>
      <c r="L8" s="66"/>
      <c r="M8" s="66"/>
      <c r="N8" s="66"/>
      <c r="O8" s="66"/>
      <c r="P8" s="70"/>
    </row>
    <row r="9" spans="1:16" ht="31.5" x14ac:dyDescent="0.35">
      <c r="A9" s="194">
        <v>4.0000000000000002E-4</v>
      </c>
      <c r="B9" s="65">
        <f t="shared" si="0"/>
        <v>7</v>
      </c>
      <c r="C9" s="65" t="s">
        <v>1000</v>
      </c>
      <c r="D9" s="195" t="s">
        <v>1751</v>
      </c>
      <c r="E9" s="65" t="s">
        <v>923</v>
      </c>
      <c r="F9" s="66" t="s">
        <v>228</v>
      </c>
      <c r="G9" s="66" t="s">
        <v>409</v>
      </c>
      <c r="H9" s="68" t="s">
        <v>95</v>
      </c>
      <c r="I9" s="66" t="s">
        <v>96</v>
      </c>
      <c r="J9" s="67"/>
      <c r="K9" s="66" t="s">
        <v>454</v>
      </c>
      <c r="L9" s="66"/>
      <c r="M9" s="66"/>
      <c r="N9" s="66"/>
      <c r="O9" s="66"/>
      <c r="P9" s="68"/>
    </row>
    <row r="10" spans="1:16" s="56" customFormat="1" x14ac:dyDescent="0.35">
      <c r="A10" s="104"/>
      <c r="B10" s="106">
        <f t="shared" si="0"/>
        <v>8</v>
      </c>
      <c r="C10" s="106" t="s">
        <v>1138</v>
      </c>
      <c r="D10" s="105"/>
      <c r="E10" s="106"/>
      <c r="F10" s="107"/>
      <c r="G10" s="107"/>
      <c r="H10" s="108"/>
      <c r="I10" s="107" t="s">
        <v>343</v>
      </c>
      <c r="J10" s="111"/>
      <c r="K10" s="107"/>
      <c r="L10" s="107"/>
      <c r="M10" s="107"/>
      <c r="N10" s="107"/>
      <c r="O10" s="107"/>
      <c r="P10" s="110"/>
    </row>
    <row r="11" spans="1:16" s="56" customFormat="1" x14ac:dyDescent="0.35">
      <c r="A11" s="115"/>
      <c r="B11" s="117">
        <f t="shared" si="0"/>
        <v>9</v>
      </c>
      <c r="C11" s="117" t="s">
        <v>1139</v>
      </c>
      <c r="D11" s="116"/>
      <c r="E11" s="117"/>
      <c r="F11" s="118"/>
      <c r="G11" s="118"/>
      <c r="H11" s="119"/>
      <c r="I11" s="118"/>
      <c r="J11" s="120"/>
      <c r="K11" s="118"/>
      <c r="L11" s="118"/>
      <c r="M11" s="118"/>
      <c r="N11" s="118"/>
      <c r="O11" s="118"/>
      <c r="P11" s="121"/>
    </row>
    <row r="12" spans="1:16" ht="52.5" x14ac:dyDescent="0.35">
      <c r="A12" s="63">
        <v>1.0001</v>
      </c>
      <c r="B12" s="64">
        <f t="shared" si="0"/>
        <v>10</v>
      </c>
      <c r="C12" s="64" t="s">
        <v>1139</v>
      </c>
      <c r="D12" s="64" t="s">
        <v>1002</v>
      </c>
      <c r="E12" s="65" t="s">
        <v>1251</v>
      </c>
      <c r="F12" s="66" t="s">
        <v>230</v>
      </c>
      <c r="G12" s="66" t="s">
        <v>413</v>
      </c>
      <c r="H12" s="68" t="s">
        <v>231</v>
      </c>
      <c r="I12" s="66" t="s">
        <v>876</v>
      </c>
      <c r="J12" s="71" t="s">
        <v>232</v>
      </c>
      <c r="K12" s="66" t="s">
        <v>974</v>
      </c>
      <c r="L12" s="66"/>
      <c r="M12" s="66"/>
      <c r="N12" s="66"/>
      <c r="O12" s="66"/>
      <c r="P12" s="67" t="s">
        <v>232</v>
      </c>
    </row>
    <row r="13" spans="1:16" ht="31.5" x14ac:dyDescent="0.35">
      <c r="A13" s="63">
        <v>1.0003</v>
      </c>
      <c r="B13" s="64">
        <f t="shared" ref="B13:B253" si="1">ROW()-2</f>
        <v>11</v>
      </c>
      <c r="C13" s="64" t="s">
        <v>1139</v>
      </c>
      <c r="D13" s="64" t="s">
        <v>1140</v>
      </c>
      <c r="E13" s="65" t="s">
        <v>1250</v>
      </c>
      <c r="F13" s="66" t="s">
        <v>34</v>
      </c>
      <c r="G13" s="66" t="s">
        <v>414</v>
      </c>
      <c r="H13" s="68" t="s">
        <v>32</v>
      </c>
      <c r="I13" s="66" t="s">
        <v>33</v>
      </c>
      <c r="J13" s="69"/>
      <c r="K13" s="72" t="s">
        <v>454</v>
      </c>
      <c r="L13" s="72"/>
      <c r="M13" s="72"/>
      <c r="N13" s="72"/>
      <c r="O13" s="72"/>
      <c r="P13" s="67" t="s">
        <v>232</v>
      </c>
    </row>
    <row r="14" spans="1:16" ht="31.5" x14ac:dyDescent="0.35">
      <c r="A14" s="63">
        <v>1.0004</v>
      </c>
      <c r="B14" s="64">
        <f t="shared" si="1"/>
        <v>12</v>
      </c>
      <c r="C14" s="64" t="s">
        <v>1139</v>
      </c>
      <c r="D14" s="64" t="s">
        <v>1141</v>
      </c>
      <c r="E14" s="65" t="s">
        <v>1252</v>
      </c>
      <c r="F14" s="66" t="s">
        <v>34</v>
      </c>
      <c r="G14" s="66" t="s">
        <v>414</v>
      </c>
      <c r="H14" s="68" t="s">
        <v>35</v>
      </c>
      <c r="I14" s="66" t="s">
        <v>36</v>
      </c>
      <c r="J14" s="69"/>
      <c r="K14" s="72" t="s">
        <v>454</v>
      </c>
      <c r="L14" s="72"/>
      <c r="M14" s="72"/>
      <c r="N14" s="72"/>
      <c r="O14" s="72"/>
      <c r="P14" s="67" t="s">
        <v>232</v>
      </c>
    </row>
    <row r="15" spans="1:16" ht="31.5" x14ac:dyDescent="0.35">
      <c r="A15" s="63">
        <v>1.0002</v>
      </c>
      <c r="B15" s="64">
        <f t="shared" si="1"/>
        <v>13</v>
      </c>
      <c r="C15" s="64" t="s">
        <v>1139</v>
      </c>
      <c r="D15" s="64" t="s">
        <v>1142</v>
      </c>
      <c r="E15" s="65" t="s">
        <v>1253</v>
      </c>
      <c r="F15" s="66" t="s">
        <v>34</v>
      </c>
      <c r="G15" s="66" t="s">
        <v>414</v>
      </c>
      <c r="H15" s="68" t="s">
        <v>37</v>
      </c>
      <c r="I15" s="66" t="s">
        <v>38</v>
      </c>
      <c r="J15" s="69"/>
      <c r="K15" s="72" t="s">
        <v>454</v>
      </c>
      <c r="L15" s="72"/>
      <c r="M15" s="72"/>
      <c r="N15" s="72"/>
      <c r="O15" s="72"/>
      <c r="P15" s="67" t="s">
        <v>232</v>
      </c>
    </row>
    <row r="16" spans="1:16" ht="31.5" x14ac:dyDescent="0.35">
      <c r="A16" s="63">
        <v>1.0004999999999999</v>
      </c>
      <c r="B16" s="64">
        <f t="shared" si="1"/>
        <v>14</v>
      </c>
      <c r="C16" s="64" t="s">
        <v>1139</v>
      </c>
      <c r="D16" s="64" t="s">
        <v>1143</v>
      </c>
      <c r="E16" s="65" t="s">
        <v>1254</v>
      </c>
      <c r="F16" s="66" t="s">
        <v>34</v>
      </c>
      <c r="G16" s="66" t="s">
        <v>414</v>
      </c>
      <c r="H16" s="68" t="s">
        <v>39</v>
      </c>
      <c r="I16" s="66" t="s">
        <v>289</v>
      </c>
      <c r="J16" s="69"/>
      <c r="K16" s="72" t="s">
        <v>454</v>
      </c>
      <c r="L16" s="72"/>
      <c r="M16" s="72"/>
      <c r="N16" s="72"/>
      <c r="O16" s="72"/>
      <c r="P16" s="67" t="s">
        <v>232</v>
      </c>
    </row>
    <row r="17" spans="1:16" ht="31.5" x14ac:dyDescent="0.35">
      <c r="A17" s="73">
        <v>6.0084</v>
      </c>
      <c r="B17" s="64">
        <f t="shared" si="1"/>
        <v>15</v>
      </c>
      <c r="C17" s="64" t="s">
        <v>1139</v>
      </c>
      <c r="D17" s="64" t="s">
        <v>1144</v>
      </c>
      <c r="E17" s="64" t="s">
        <v>1255</v>
      </c>
      <c r="F17" s="66" t="s">
        <v>204</v>
      </c>
      <c r="G17" s="66" t="s">
        <v>414</v>
      </c>
      <c r="H17" s="70" t="s">
        <v>32</v>
      </c>
      <c r="I17" s="66" t="s">
        <v>33</v>
      </c>
      <c r="J17" s="71"/>
      <c r="K17" s="66" t="s">
        <v>454</v>
      </c>
      <c r="L17" s="66"/>
      <c r="M17" s="66"/>
      <c r="N17" s="66"/>
      <c r="O17" s="66"/>
      <c r="P17" s="67" t="s">
        <v>232</v>
      </c>
    </row>
    <row r="18" spans="1:16" ht="31.5" x14ac:dyDescent="0.35">
      <c r="A18" s="73">
        <v>6.0084999999999997</v>
      </c>
      <c r="B18" s="64">
        <f t="shared" si="1"/>
        <v>16</v>
      </c>
      <c r="C18" s="64" t="s">
        <v>1139</v>
      </c>
      <c r="D18" s="64" t="s">
        <v>1145</v>
      </c>
      <c r="E18" s="64" t="s">
        <v>1256</v>
      </c>
      <c r="F18" s="66" t="s">
        <v>204</v>
      </c>
      <c r="G18" s="66" t="s">
        <v>414</v>
      </c>
      <c r="H18" s="70" t="s">
        <v>35</v>
      </c>
      <c r="I18" s="66" t="s">
        <v>36</v>
      </c>
      <c r="J18" s="71"/>
      <c r="K18" s="66" t="s">
        <v>454</v>
      </c>
      <c r="L18" s="66"/>
      <c r="M18" s="66"/>
      <c r="N18" s="66"/>
      <c r="O18" s="66"/>
      <c r="P18" s="67" t="s">
        <v>232</v>
      </c>
    </row>
    <row r="19" spans="1:16" ht="31.5" x14ac:dyDescent="0.35">
      <c r="A19" s="73">
        <v>6.0086000000000004</v>
      </c>
      <c r="B19" s="64">
        <f t="shared" si="1"/>
        <v>17</v>
      </c>
      <c r="C19" s="64" t="s">
        <v>1139</v>
      </c>
      <c r="D19" s="64" t="s">
        <v>1146</v>
      </c>
      <c r="E19" s="64" t="s">
        <v>1258</v>
      </c>
      <c r="F19" s="66" t="s">
        <v>204</v>
      </c>
      <c r="G19" s="66" t="s">
        <v>414</v>
      </c>
      <c r="H19" s="70" t="s">
        <v>37</v>
      </c>
      <c r="I19" s="66" t="s">
        <v>38</v>
      </c>
      <c r="J19" s="71"/>
      <c r="K19" s="66" t="s">
        <v>454</v>
      </c>
      <c r="L19" s="66"/>
      <c r="M19" s="66"/>
      <c r="N19" s="66"/>
      <c r="O19" s="66"/>
      <c r="P19" s="67" t="s">
        <v>232</v>
      </c>
    </row>
    <row r="20" spans="1:16" ht="31.5" x14ac:dyDescent="0.35">
      <c r="A20" s="73">
        <v>6.0087000000000002</v>
      </c>
      <c r="B20" s="64">
        <f t="shared" si="1"/>
        <v>18</v>
      </c>
      <c r="C20" s="64" t="s">
        <v>1139</v>
      </c>
      <c r="D20" s="64" t="s">
        <v>1147</v>
      </c>
      <c r="E20" s="64" t="s">
        <v>1257</v>
      </c>
      <c r="F20" s="66" t="s">
        <v>204</v>
      </c>
      <c r="G20" s="66" t="s">
        <v>414</v>
      </c>
      <c r="H20" s="66" t="s">
        <v>39</v>
      </c>
      <c r="I20" s="66" t="s">
        <v>289</v>
      </c>
      <c r="J20" s="71"/>
      <c r="K20" s="66" t="s">
        <v>454</v>
      </c>
      <c r="L20" s="66"/>
      <c r="M20" s="66"/>
      <c r="N20" s="66"/>
      <c r="O20" s="66"/>
      <c r="P20" s="67" t="s">
        <v>232</v>
      </c>
    </row>
    <row r="21" spans="1:16" ht="73.5" x14ac:dyDescent="0.35">
      <c r="A21" s="63">
        <v>1.0005999999999999</v>
      </c>
      <c r="B21" s="64">
        <f t="shared" si="1"/>
        <v>19</v>
      </c>
      <c r="C21" s="64" t="s">
        <v>1139</v>
      </c>
      <c r="D21" s="65" t="s">
        <v>1003</v>
      </c>
      <c r="E21" s="65" t="s">
        <v>0</v>
      </c>
      <c r="F21" s="66" t="s">
        <v>40</v>
      </c>
      <c r="G21" s="66" t="s">
        <v>415</v>
      </c>
      <c r="H21" s="68" t="s">
        <v>43</v>
      </c>
      <c r="I21" s="66" t="s">
        <v>670</v>
      </c>
      <c r="J21" s="87" t="s">
        <v>1503</v>
      </c>
      <c r="K21" s="72" t="s">
        <v>974</v>
      </c>
      <c r="L21" s="72"/>
      <c r="M21" s="72"/>
      <c r="N21" s="72"/>
      <c r="O21" s="72"/>
      <c r="P21" s="67" t="s">
        <v>232</v>
      </c>
    </row>
    <row r="22" spans="1:16" ht="31.5" x14ac:dyDescent="0.35">
      <c r="A22" s="63">
        <v>1.0007999999999999</v>
      </c>
      <c r="B22" s="64">
        <f t="shared" si="1"/>
        <v>20</v>
      </c>
      <c r="C22" s="64" t="s">
        <v>1139</v>
      </c>
      <c r="D22" s="65" t="s">
        <v>1003</v>
      </c>
      <c r="E22" s="65" t="s">
        <v>0</v>
      </c>
      <c r="F22" s="66" t="s">
        <v>40</v>
      </c>
      <c r="G22" s="66" t="s">
        <v>415</v>
      </c>
      <c r="H22" s="68" t="s">
        <v>41</v>
      </c>
      <c r="I22" s="66" t="s">
        <v>42</v>
      </c>
      <c r="J22" s="69"/>
      <c r="K22" s="72" t="s">
        <v>454</v>
      </c>
      <c r="L22" s="72"/>
      <c r="M22" s="72"/>
      <c r="N22" s="72"/>
      <c r="O22" s="72"/>
      <c r="P22" s="67" t="s">
        <v>232</v>
      </c>
    </row>
    <row r="23" spans="1:16" ht="31.5" x14ac:dyDescent="0.35">
      <c r="A23" s="63">
        <v>1.0008999999999999</v>
      </c>
      <c r="B23" s="64">
        <f t="shared" si="1"/>
        <v>21</v>
      </c>
      <c r="C23" s="64" t="s">
        <v>1139</v>
      </c>
      <c r="D23" s="65" t="s">
        <v>1004</v>
      </c>
      <c r="E23" s="65" t="s">
        <v>1</v>
      </c>
      <c r="F23" s="66" t="s">
        <v>152</v>
      </c>
      <c r="G23" s="66" t="s">
        <v>416</v>
      </c>
      <c r="H23" s="68" t="s">
        <v>45</v>
      </c>
      <c r="I23" s="66" t="s">
        <v>860</v>
      </c>
      <c r="J23" s="69"/>
      <c r="K23" s="72" t="s">
        <v>482</v>
      </c>
      <c r="L23" s="72"/>
      <c r="M23" s="72"/>
      <c r="N23" s="72"/>
      <c r="O23" s="72"/>
      <c r="P23" s="68" t="s">
        <v>232</v>
      </c>
    </row>
    <row r="24" spans="1:16" ht="42" x14ac:dyDescent="0.35">
      <c r="A24" s="63">
        <v>1.0023</v>
      </c>
      <c r="B24" s="64">
        <f t="shared" si="1"/>
        <v>22</v>
      </c>
      <c r="C24" s="64" t="s">
        <v>1139</v>
      </c>
      <c r="D24" s="65" t="s">
        <v>1006</v>
      </c>
      <c r="E24" s="65" t="s">
        <v>1049</v>
      </c>
      <c r="F24" s="66" t="s">
        <v>307</v>
      </c>
      <c r="G24" s="66" t="s">
        <v>419</v>
      </c>
      <c r="H24" s="65" t="s">
        <v>198</v>
      </c>
      <c r="I24" s="66" t="s">
        <v>679</v>
      </c>
      <c r="J24" s="87" t="s">
        <v>1504</v>
      </c>
      <c r="K24" s="66" t="s">
        <v>974</v>
      </c>
      <c r="L24" s="66"/>
      <c r="M24" s="66"/>
      <c r="N24" s="66"/>
      <c r="O24" s="66"/>
      <c r="P24" s="68" t="s">
        <v>232</v>
      </c>
    </row>
    <row r="25" spans="1:16" ht="21" x14ac:dyDescent="0.35">
      <c r="A25" s="73">
        <v>1.0173000000000001</v>
      </c>
      <c r="B25" s="64">
        <f t="shared" si="1"/>
        <v>23</v>
      </c>
      <c r="C25" s="64" t="s">
        <v>1139</v>
      </c>
      <c r="D25" s="64" t="s">
        <v>1416</v>
      </c>
      <c r="E25" s="64" t="s">
        <v>1259</v>
      </c>
      <c r="F25" s="66" t="s">
        <v>75</v>
      </c>
      <c r="G25" s="66" t="s">
        <v>411</v>
      </c>
      <c r="H25" s="66" t="s">
        <v>949</v>
      </c>
      <c r="I25" s="66" t="s">
        <v>378</v>
      </c>
      <c r="J25" s="74"/>
      <c r="K25" s="66" t="s">
        <v>454</v>
      </c>
      <c r="L25" s="66"/>
      <c r="M25" s="66"/>
      <c r="N25" s="66"/>
      <c r="O25" s="66"/>
      <c r="P25" s="70"/>
    </row>
    <row r="26" spans="1:16" ht="31.5" x14ac:dyDescent="0.35">
      <c r="A26" s="73">
        <v>1.0174000000000001</v>
      </c>
      <c r="B26" s="64">
        <f t="shared" si="1"/>
        <v>24</v>
      </c>
      <c r="C26" s="64" t="s">
        <v>1139</v>
      </c>
      <c r="D26" s="64" t="s">
        <v>1001</v>
      </c>
      <c r="E26" s="65" t="s">
        <v>1260</v>
      </c>
      <c r="F26" s="66" t="s">
        <v>34</v>
      </c>
      <c r="G26" s="66" t="s">
        <v>414</v>
      </c>
      <c r="H26" s="68" t="s">
        <v>32</v>
      </c>
      <c r="I26" s="66" t="s">
        <v>33</v>
      </c>
      <c r="J26" s="69"/>
      <c r="K26" s="72" t="s">
        <v>454</v>
      </c>
      <c r="L26" s="66"/>
      <c r="M26" s="66"/>
      <c r="N26" s="66"/>
      <c r="O26" s="66"/>
      <c r="P26" s="68" t="s">
        <v>232</v>
      </c>
    </row>
    <row r="27" spans="1:16" ht="31.5" x14ac:dyDescent="0.35">
      <c r="A27" s="73">
        <v>1.0175000000000001</v>
      </c>
      <c r="B27" s="64">
        <f t="shared" si="1"/>
        <v>25</v>
      </c>
      <c r="C27" s="64" t="s">
        <v>1139</v>
      </c>
      <c r="D27" s="64" t="s">
        <v>1395</v>
      </c>
      <c r="E27" s="65" t="s">
        <v>1261</v>
      </c>
      <c r="F27" s="66" t="s">
        <v>34</v>
      </c>
      <c r="G27" s="66" t="s">
        <v>414</v>
      </c>
      <c r="H27" s="68" t="s">
        <v>35</v>
      </c>
      <c r="I27" s="66" t="s">
        <v>36</v>
      </c>
      <c r="J27" s="69"/>
      <c r="K27" s="72" t="s">
        <v>454</v>
      </c>
      <c r="L27" s="66"/>
      <c r="M27" s="66"/>
      <c r="N27" s="66"/>
      <c r="O27" s="66"/>
      <c r="P27" s="68" t="s">
        <v>232</v>
      </c>
    </row>
    <row r="28" spans="1:16" ht="31.5" x14ac:dyDescent="0.35">
      <c r="A28" s="73">
        <v>1.0176000000000001</v>
      </c>
      <c r="B28" s="64">
        <f t="shared" si="1"/>
        <v>26</v>
      </c>
      <c r="C28" s="64" t="s">
        <v>1139</v>
      </c>
      <c r="D28" s="64" t="s">
        <v>1396</v>
      </c>
      <c r="E28" s="65" t="s">
        <v>1262</v>
      </c>
      <c r="F28" s="66" t="s">
        <v>34</v>
      </c>
      <c r="G28" s="66" t="s">
        <v>414</v>
      </c>
      <c r="H28" s="68" t="s">
        <v>37</v>
      </c>
      <c r="I28" s="66" t="s">
        <v>38</v>
      </c>
      <c r="J28" s="69"/>
      <c r="K28" s="72" t="s">
        <v>454</v>
      </c>
      <c r="L28" s="66"/>
      <c r="M28" s="66"/>
      <c r="N28" s="66"/>
      <c r="O28" s="66"/>
      <c r="P28" s="68" t="s">
        <v>232</v>
      </c>
    </row>
    <row r="29" spans="1:16" ht="31.5" x14ac:dyDescent="0.35">
      <c r="A29" s="73">
        <v>1.0177</v>
      </c>
      <c r="B29" s="64">
        <f t="shared" si="1"/>
        <v>27</v>
      </c>
      <c r="C29" s="64" t="s">
        <v>1139</v>
      </c>
      <c r="D29" s="64" t="s">
        <v>1397</v>
      </c>
      <c r="E29" s="65" t="s">
        <v>1263</v>
      </c>
      <c r="F29" s="66" t="s">
        <v>34</v>
      </c>
      <c r="G29" s="66" t="s">
        <v>414</v>
      </c>
      <c r="H29" s="68" t="s">
        <v>39</v>
      </c>
      <c r="I29" s="66" t="s">
        <v>289</v>
      </c>
      <c r="J29" s="69"/>
      <c r="K29" s="72" t="s">
        <v>454</v>
      </c>
      <c r="L29" s="66"/>
      <c r="M29" s="66"/>
      <c r="N29" s="66"/>
      <c r="O29" s="66"/>
      <c r="P29" s="68" t="s">
        <v>232</v>
      </c>
    </row>
    <row r="30" spans="1:16" ht="31.5" x14ac:dyDescent="0.35">
      <c r="A30" s="63">
        <v>1.0009999999999999</v>
      </c>
      <c r="B30" s="64">
        <f t="shared" si="1"/>
        <v>28</v>
      </c>
      <c r="C30" s="64" t="s">
        <v>1139</v>
      </c>
      <c r="D30" s="75" t="s">
        <v>1025</v>
      </c>
      <c r="E30" s="65" t="s">
        <v>580</v>
      </c>
      <c r="F30" s="66" t="s">
        <v>152</v>
      </c>
      <c r="G30" s="66" t="s">
        <v>416</v>
      </c>
      <c r="H30" s="68" t="s">
        <v>46</v>
      </c>
      <c r="I30" s="66" t="s">
        <v>672</v>
      </c>
      <c r="J30" s="67" t="s">
        <v>1505</v>
      </c>
      <c r="K30" s="72" t="s">
        <v>974</v>
      </c>
      <c r="L30" s="72"/>
      <c r="M30" s="72"/>
      <c r="N30" s="72"/>
      <c r="O30" s="72"/>
      <c r="P30" s="68" t="s">
        <v>232</v>
      </c>
    </row>
    <row r="31" spans="1:16" ht="31.5" x14ac:dyDescent="0.35">
      <c r="A31" s="63">
        <v>1.0018</v>
      </c>
      <c r="B31" s="64">
        <f t="shared" si="1"/>
        <v>29</v>
      </c>
      <c r="C31" s="64" t="s">
        <v>1139</v>
      </c>
      <c r="D31" s="65" t="s">
        <v>1005</v>
      </c>
      <c r="E31" s="65" t="s">
        <v>1264</v>
      </c>
      <c r="F31" s="66" t="s">
        <v>152</v>
      </c>
      <c r="G31" s="66" t="s">
        <v>416</v>
      </c>
      <c r="H31" s="68" t="s">
        <v>48</v>
      </c>
      <c r="I31" s="66" t="s">
        <v>673</v>
      </c>
      <c r="J31" s="71"/>
      <c r="K31" s="66" t="s">
        <v>975</v>
      </c>
      <c r="L31" s="66"/>
      <c r="M31" s="66"/>
      <c r="N31" s="66"/>
      <c r="O31" s="66"/>
      <c r="P31" s="68" t="s">
        <v>232</v>
      </c>
    </row>
    <row r="32" spans="1:16" ht="42" x14ac:dyDescent="0.35">
      <c r="A32" s="63">
        <v>1.0019</v>
      </c>
      <c r="B32" s="64">
        <f t="shared" si="1"/>
        <v>30</v>
      </c>
      <c r="C32" s="64" t="s">
        <v>1139</v>
      </c>
      <c r="D32" s="65" t="s">
        <v>1026</v>
      </c>
      <c r="E32" s="65" t="s">
        <v>1265</v>
      </c>
      <c r="F32" s="66" t="s">
        <v>233</v>
      </c>
      <c r="G32" s="66" t="s">
        <v>417</v>
      </c>
      <c r="H32" s="68" t="s">
        <v>49</v>
      </c>
      <c r="I32" s="66" t="s">
        <v>674</v>
      </c>
      <c r="J32" s="71"/>
      <c r="K32" s="66" t="s">
        <v>975</v>
      </c>
      <c r="L32" s="66"/>
      <c r="M32" s="66"/>
      <c r="N32" s="66"/>
      <c r="O32" s="66"/>
      <c r="P32" s="68" t="s">
        <v>232</v>
      </c>
    </row>
    <row r="33" spans="1:16" ht="42" x14ac:dyDescent="0.35">
      <c r="A33" s="63">
        <v>1.0105999999999999</v>
      </c>
      <c r="B33" s="64">
        <f t="shared" si="1"/>
        <v>31</v>
      </c>
      <c r="C33" s="64" t="s">
        <v>1139</v>
      </c>
      <c r="D33" s="64" t="s">
        <v>1015</v>
      </c>
      <c r="E33" s="65" t="s">
        <v>924</v>
      </c>
      <c r="F33" s="66" t="s">
        <v>235</v>
      </c>
      <c r="G33" s="66" t="s">
        <v>420</v>
      </c>
      <c r="H33" s="68" t="s">
        <v>247</v>
      </c>
      <c r="I33" s="66" t="s">
        <v>680</v>
      </c>
      <c r="J33" s="69" t="s">
        <v>493</v>
      </c>
      <c r="K33" s="66" t="s">
        <v>974</v>
      </c>
      <c r="L33" s="66"/>
      <c r="M33" s="66"/>
      <c r="N33" s="66"/>
      <c r="O33" s="66"/>
      <c r="P33" s="67" t="s">
        <v>232</v>
      </c>
    </row>
    <row r="34" spans="1:16" ht="42" x14ac:dyDescent="0.35">
      <c r="A34" s="63">
        <v>1.0026999999999999</v>
      </c>
      <c r="B34" s="64">
        <f t="shared" si="1"/>
        <v>32</v>
      </c>
      <c r="C34" s="64" t="s">
        <v>1139</v>
      </c>
      <c r="D34" s="64" t="s">
        <v>1015</v>
      </c>
      <c r="E34" s="65" t="s">
        <v>924</v>
      </c>
      <c r="F34" s="66" t="s">
        <v>237</v>
      </c>
      <c r="G34" s="66" t="s">
        <v>421</v>
      </c>
      <c r="H34" s="65" t="s">
        <v>50</v>
      </c>
      <c r="I34" s="66" t="s">
        <v>51</v>
      </c>
      <c r="J34" s="67"/>
      <c r="K34" s="66" t="s">
        <v>454</v>
      </c>
      <c r="L34" s="66"/>
      <c r="M34" s="66"/>
      <c r="N34" s="66"/>
      <c r="O34" s="66"/>
      <c r="P34" s="67" t="s">
        <v>232</v>
      </c>
    </row>
    <row r="35" spans="1:16" ht="42" x14ac:dyDescent="0.35">
      <c r="A35" s="63">
        <v>1.0107999999999999</v>
      </c>
      <c r="B35" s="64">
        <f t="shared" si="1"/>
        <v>33</v>
      </c>
      <c r="C35" s="64" t="s">
        <v>1139</v>
      </c>
      <c r="D35" s="75" t="s">
        <v>1016</v>
      </c>
      <c r="E35" s="65" t="s">
        <v>925</v>
      </c>
      <c r="F35" s="66" t="s">
        <v>235</v>
      </c>
      <c r="G35" s="66" t="s">
        <v>420</v>
      </c>
      <c r="H35" s="68" t="s">
        <v>247</v>
      </c>
      <c r="I35" s="66" t="s">
        <v>680</v>
      </c>
      <c r="J35" s="69" t="s">
        <v>494</v>
      </c>
      <c r="K35" s="66" t="s">
        <v>974</v>
      </c>
      <c r="L35" s="66"/>
      <c r="M35" s="66"/>
      <c r="N35" s="66"/>
      <c r="O35" s="66"/>
      <c r="P35" s="67" t="s">
        <v>232</v>
      </c>
    </row>
    <row r="36" spans="1:16" ht="42" x14ac:dyDescent="0.35">
      <c r="A36" s="63">
        <v>1.0028999999999999</v>
      </c>
      <c r="B36" s="64">
        <f t="shared" si="1"/>
        <v>34</v>
      </c>
      <c r="C36" s="64" t="s">
        <v>1139</v>
      </c>
      <c r="D36" s="75" t="s">
        <v>1016</v>
      </c>
      <c r="E36" s="65" t="s">
        <v>925</v>
      </c>
      <c r="F36" s="66" t="s">
        <v>237</v>
      </c>
      <c r="G36" s="66" t="s">
        <v>421</v>
      </c>
      <c r="H36" s="68" t="s">
        <v>50</v>
      </c>
      <c r="I36" s="66" t="s">
        <v>51</v>
      </c>
      <c r="J36" s="67"/>
      <c r="K36" s="66" t="s">
        <v>454</v>
      </c>
      <c r="L36" s="66"/>
      <c r="M36" s="66"/>
      <c r="N36" s="66"/>
      <c r="O36" s="66"/>
      <c r="P36" s="67" t="s">
        <v>232</v>
      </c>
    </row>
    <row r="37" spans="1:16" ht="42" x14ac:dyDescent="0.35">
      <c r="A37" s="63">
        <v>1.0029999999999999</v>
      </c>
      <c r="B37" s="64">
        <f t="shared" si="1"/>
        <v>35</v>
      </c>
      <c r="C37" s="64" t="s">
        <v>1139</v>
      </c>
      <c r="D37" s="65" t="s">
        <v>1017</v>
      </c>
      <c r="E37" s="65" t="s">
        <v>926</v>
      </c>
      <c r="F37" s="66" t="s">
        <v>235</v>
      </c>
      <c r="G37" s="66" t="s">
        <v>420</v>
      </c>
      <c r="H37" s="68" t="s">
        <v>247</v>
      </c>
      <c r="I37" s="66" t="s">
        <v>680</v>
      </c>
      <c r="J37" s="67" t="s">
        <v>366</v>
      </c>
      <c r="K37" s="66" t="s">
        <v>974</v>
      </c>
      <c r="L37" s="66"/>
      <c r="M37" s="66"/>
      <c r="N37" s="66"/>
      <c r="O37" s="66"/>
      <c r="P37" s="67" t="s">
        <v>232</v>
      </c>
    </row>
    <row r="38" spans="1:16" ht="42" x14ac:dyDescent="0.35">
      <c r="A38" s="63">
        <v>1.0031000000000001</v>
      </c>
      <c r="B38" s="64">
        <f t="shared" si="1"/>
        <v>36</v>
      </c>
      <c r="C38" s="64" t="s">
        <v>1139</v>
      </c>
      <c r="D38" s="65" t="s">
        <v>1017</v>
      </c>
      <c r="E38" s="65" t="s">
        <v>926</v>
      </c>
      <c r="F38" s="66" t="s">
        <v>237</v>
      </c>
      <c r="G38" s="66" t="s">
        <v>421</v>
      </c>
      <c r="H38" s="68" t="s">
        <v>50</v>
      </c>
      <c r="I38" s="66" t="s">
        <v>51</v>
      </c>
      <c r="J38" s="69"/>
      <c r="K38" s="72" t="s">
        <v>454</v>
      </c>
      <c r="L38" s="72"/>
      <c r="M38" s="72"/>
      <c r="N38" s="72"/>
      <c r="O38" s="72"/>
      <c r="P38" s="67" t="s">
        <v>232</v>
      </c>
    </row>
    <row r="39" spans="1:16" ht="42" x14ac:dyDescent="0.35">
      <c r="A39" s="63">
        <v>1.0163</v>
      </c>
      <c r="B39" s="64">
        <f t="shared" si="1"/>
        <v>37</v>
      </c>
      <c r="C39" s="64" t="s">
        <v>1139</v>
      </c>
      <c r="D39" s="65" t="s">
        <v>1266</v>
      </c>
      <c r="E39" s="65" t="s">
        <v>1267</v>
      </c>
      <c r="F39" s="66" t="s">
        <v>237</v>
      </c>
      <c r="G39" s="66" t="s">
        <v>421</v>
      </c>
      <c r="H39" s="65" t="s">
        <v>562</v>
      </c>
      <c r="I39" s="66" t="s">
        <v>382</v>
      </c>
      <c r="J39" s="69"/>
      <c r="K39" s="72" t="s">
        <v>454</v>
      </c>
      <c r="L39" s="72"/>
      <c r="M39" s="72"/>
      <c r="N39" s="72"/>
      <c r="O39" s="72"/>
      <c r="P39" s="67" t="s">
        <v>232</v>
      </c>
    </row>
    <row r="40" spans="1:16" ht="42" x14ac:dyDescent="0.35">
      <c r="A40" s="63">
        <v>1.0032000000000001</v>
      </c>
      <c r="B40" s="64">
        <f t="shared" si="1"/>
        <v>38</v>
      </c>
      <c r="C40" s="64" t="s">
        <v>1139</v>
      </c>
      <c r="D40" s="65" t="s">
        <v>1014</v>
      </c>
      <c r="E40" s="65" t="s">
        <v>892</v>
      </c>
      <c r="F40" s="66" t="s">
        <v>236</v>
      </c>
      <c r="G40" s="66" t="s">
        <v>422</v>
      </c>
      <c r="H40" s="68" t="s">
        <v>52</v>
      </c>
      <c r="I40" s="66" t="s">
        <v>53</v>
      </c>
      <c r="J40" s="69"/>
      <c r="K40" s="72" t="s">
        <v>454</v>
      </c>
      <c r="L40" s="72"/>
      <c r="M40" s="72"/>
      <c r="N40" s="72"/>
      <c r="O40" s="72"/>
      <c r="P40" s="67" t="s">
        <v>232</v>
      </c>
    </row>
    <row r="41" spans="1:16" ht="42" x14ac:dyDescent="0.35">
      <c r="A41" s="63">
        <v>1.0033000000000001</v>
      </c>
      <c r="B41" s="64">
        <f t="shared" si="1"/>
        <v>39</v>
      </c>
      <c r="C41" s="64" t="s">
        <v>1139</v>
      </c>
      <c r="D41" s="64" t="s">
        <v>1268</v>
      </c>
      <c r="E41" s="65" t="s">
        <v>520</v>
      </c>
      <c r="F41" s="66" t="s">
        <v>239</v>
      </c>
      <c r="G41" s="66" t="s">
        <v>423</v>
      </c>
      <c r="H41" s="68" t="s">
        <v>246</v>
      </c>
      <c r="I41" s="66" t="s">
        <v>861</v>
      </c>
      <c r="J41" s="69" t="s">
        <v>240</v>
      </c>
      <c r="K41" s="72" t="s">
        <v>974</v>
      </c>
      <c r="L41" s="72"/>
      <c r="M41" s="72"/>
      <c r="N41" s="72"/>
      <c r="O41" s="72"/>
      <c r="P41" s="68" t="s">
        <v>232</v>
      </c>
    </row>
    <row r="42" spans="1:16" ht="42" x14ac:dyDescent="0.35">
      <c r="A42" s="63">
        <v>1.0162</v>
      </c>
      <c r="B42" s="64">
        <f t="shared" si="1"/>
        <v>40</v>
      </c>
      <c r="C42" s="64" t="s">
        <v>1139</v>
      </c>
      <c r="D42" s="65" t="s">
        <v>1007</v>
      </c>
      <c r="E42" s="65" t="s">
        <v>1269</v>
      </c>
      <c r="F42" s="66" t="s">
        <v>238</v>
      </c>
      <c r="G42" s="66" t="s">
        <v>424</v>
      </c>
      <c r="H42" s="68" t="s">
        <v>56</v>
      </c>
      <c r="I42" s="66" t="s">
        <v>63</v>
      </c>
      <c r="J42" s="69"/>
      <c r="K42" s="72" t="s">
        <v>454</v>
      </c>
      <c r="L42" s="72"/>
      <c r="M42" s="72"/>
      <c r="N42" s="72"/>
      <c r="O42" s="72"/>
      <c r="P42" s="68" t="s">
        <v>232</v>
      </c>
    </row>
    <row r="43" spans="1:16" ht="42" x14ac:dyDescent="0.35">
      <c r="A43" s="63">
        <v>1.0035000000000001</v>
      </c>
      <c r="B43" s="64">
        <f t="shared" si="1"/>
        <v>41</v>
      </c>
      <c r="C43" s="64" t="s">
        <v>1139</v>
      </c>
      <c r="D43" s="65" t="s">
        <v>1008</v>
      </c>
      <c r="E43" s="65" t="s">
        <v>1270</v>
      </c>
      <c r="F43" s="66" t="s">
        <v>238</v>
      </c>
      <c r="G43" s="66" t="s">
        <v>424</v>
      </c>
      <c r="H43" s="68" t="s">
        <v>65</v>
      </c>
      <c r="I43" s="66" t="s">
        <v>64</v>
      </c>
      <c r="J43" s="69"/>
      <c r="K43" s="72" t="s">
        <v>454</v>
      </c>
      <c r="L43" s="72"/>
      <c r="M43" s="72"/>
      <c r="N43" s="72"/>
      <c r="O43" s="72"/>
      <c r="P43" s="67" t="s">
        <v>232</v>
      </c>
    </row>
    <row r="44" spans="1:16" ht="252" x14ac:dyDescent="0.35">
      <c r="A44" s="63">
        <v>1.0099</v>
      </c>
      <c r="B44" s="64">
        <f t="shared" si="1"/>
        <v>42</v>
      </c>
      <c r="C44" s="64" t="s">
        <v>1139</v>
      </c>
      <c r="D44" s="65" t="s">
        <v>1008</v>
      </c>
      <c r="E44" s="65" t="s">
        <v>1270</v>
      </c>
      <c r="F44" s="66" t="s">
        <v>238</v>
      </c>
      <c r="G44" s="66" t="s">
        <v>424</v>
      </c>
      <c r="H44" s="68" t="s">
        <v>335</v>
      </c>
      <c r="I44" s="66" t="s">
        <v>685</v>
      </c>
      <c r="J44" s="87" t="s">
        <v>1506</v>
      </c>
      <c r="K44" s="72" t="s">
        <v>974</v>
      </c>
      <c r="L44" s="72"/>
      <c r="M44" s="72"/>
      <c r="N44" s="72"/>
      <c r="O44" s="72"/>
      <c r="P44" s="67" t="s">
        <v>232</v>
      </c>
    </row>
    <row r="45" spans="1:16" ht="42" x14ac:dyDescent="0.35">
      <c r="A45" s="63">
        <v>1.0036</v>
      </c>
      <c r="B45" s="64">
        <f t="shared" si="1"/>
        <v>43</v>
      </c>
      <c r="C45" s="64" t="s">
        <v>1139</v>
      </c>
      <c r="D45" s="65" t="s">
        <v>1009</v>
      </c>
      <c r="E45" s="65" t="s">
        <v>932</v>
      </c>
      <c r="F45" s="66" t="s">
        <v>238</v>
      </c>
      <c r="G45" s="66" t="s">
        <v>424</v>
      </c>
      <c r="H45" s="68" t="s">
        <v>57</v>
      </c>
      <c r="I45" s="66" t="s">
        <v>1561</v>
      </c>
      <c r="J45" s="69"/>
      <c r="K45" s="72" t="s">
        <v>454</v>
      </c>
      <c r="L45" s="72"/>
      <c r="M45" s="72"/>
      <c r="N45" s="72"/>
      <c r="O45" s="72"/>
      <c r="P45" s="68" t="s">
        <v>232</v>
      </c>
    </row>
    <row r="46" spans="1:16" ht="42" x14ac:dyDescent="0.35">
      <c r="A46" s="63">
        <v>1.0037</v>
      </c>
      <c r="B46" s="64">
        <f t="shared" si="1"/>
        <v>44</v>
      </c>
      <c r="C46" s="64" t="s">
        <v>1139</v>
      </c>
      <c r="D46" s="65" t="s">
        <v>1010</v>
      </c>
      <c r="E46" s="65" t="s">
        <v>4</v>
      </c>
      <c r="F46" s="66" t="s">
        <v>238</v>
      </c>
      <c r="G46" s="66" t="s">
        <v>424</v>
      </c>
      <c r="H46" s="68" t="s">
        <v>58</v>
      </c>
      <c r="I46" s="66" t="s">
        <v>1560</v>
      </c>
      <c r="J46" s="69"/>
      <c r="K46" s="72" t="s">
        <v>454</v>
      </c>
      <c r="L46" s="72"/>
      <c r="M46" s="72"/>
      <c r="N46" s="72"/>
      <c r="O46" s="72"/>
      <c r="P46" s="68" t="s">
        <v>232</v>
      </c>
    </row>
    <row r="47" spans="1:16" ht="42" x14ac:dyDescent="0.35">
      <c r="A47" s="63">
        <v>1.0038</v>
      </c>
      <c r="B47" s="64">
        <f t="shared" si="1"/>
        <v>45</v>
      </c>
      <c r="C47" s="64" t="s">
        <v>1139</v>
      </c>
      <c r="D47" s="65" t="s">
        <v>1011</v>
      </c>
      <c r="E47" s="65" t="s">
        <v>933</v>
      </c>
      <c r="F47" s="66" t="s">
        <v>238</v>
      </c>
      <c r="G47" s="66" t="s">
        <v>424</v>
      </c>
      <c r="H47" s="68" t="s">
        <v>59</v>
      </c>
      <c r="I47" s="66" t="s">
        <v>60</v>
      </c>
      <c r="J47" s="69"/>
      <c r="K47" s="72" t="s">
        <v>454</v>
      </c>
      <c r="L47" s="72"/>
      <c r="M47" s="72"/>
      <c r="N47" s="72"/>
      <c r="O47" s="72"/>
      <c r="P47" s="68" t="s">
        <v>232</v>
      </c>
    </row>
    <row r="48" spans="1:16" ht="42" x14ac:dyDescent="0.35">
      <c r="A48" s="63">
        <v>1.0178</v>
      </c>
      <c r="B48" s="65">
        <f t="shared" si="1"/>
        <v>46</v>
      </c>
      <c r="C48" s="65" t="s">
        <v>1139</v>
      </c>
      <c r="D48" s="65" t="s">
        <v>1187</v>
      </c>
      <c r="E48" s="65" t="s">
        <v>1271</v>
      </c>
      <c r="F48" s="139" t="s">
        <v>238</v>
      </c>
      <c r="G48" s="66" t="s">
        <v>424</v>
      </c>
      <c r="H48" s="68" t="s">
        <v>351</v>
      </c>
      <c r="I48" s="66" t="s">
        <v>352</v>
      </c>
      <c r="J48" s="69"/>
      <c r="K48" s="72" t="s">
        <v>454</v>
      </c>
      <c r="L48" s="72"/>
      <c r="M48" s="72"/>
      <c r="N48" s="72"/>
      <c r="O48" s="72"/>
      <c r="P48" s="67" t="s">
        <v>232</v>
      </c>
    </row>
    <row r="49" spans="1:16" ht="42" x14ac:dyDescent="0.35">
      <c r="A49" s="73">
        <v>1.004</v>
      </c>
      <c r="B49" s="64">
        <f t="shared" si="1"/>
        <v>47</v>
      </c>
      <c r="C49" s="64" t="s">
        <v>1139</v>
      </c>
      <c r="D49" s="64" t="s">
        <v>1012</v>
      </c>
      <c r="E49" s="64" t="s">
        <v>1456</v>
      </c>
      <c r="F49" s="66" t="s">
        <v>239</v>
      </c>
      <c r="G49" s="66" t="s">
        <v>423</v>
      </c>
      <c r="H49" s="68" t="s">
        <v>55</v>
      </c>
      <c r="I49" s="66" t="s">
        <v>686</v>
      </c>
      <c r="J49" s="69"/>
      <c r="K49" s="72" t="s">
        <v>975</v>
      </c>
      <c r="L49" s="72"/>
      <c r="M49" s="72"/>
      <c r="N49" s="72"/>
      <c r="O49" s="72"/>
      <c r="P49" s="68" t="s">
        <v>232</v>
      </c>
    </row>
    <row r="50" spans="1:16" ht="42" x14ac:dyDescent="0.35">
      <c r="A50" s="73">
        <v>1.0041</v>
      </c>
      <c r="B50" s="64">
        <f t="shared" si="1"/>
        <v>48</v>
      </c>
      <c r="C50" s="64" t="s">
        <v>1139</v>
      </c>
      <c r="D50" s="64" t="s">
        <v>1013</v>
      </c>
      <c r="E50" s="64" t="s">
        <v>1272</v>
      </c>
      <c r="F50" s="66" t="s">
        <v>239</v>
      </c>
      <c r="G50" s="66" t="s">
        <v>423</v>
      </c>
      <c r="H50" s="68" t="s">
        <v>54</v>
      </c>
      <c r="I50" s="66" t="s">
        <v>684</v>
      </c>
      <c r="J50" s="87" t="s">
        <v>1507</v>
      </c>
      <c r="K50" s="72" t="s">
        <v>974</v>
      </c>
      <c r="L50" s="72"/>
      <c r="M50" s="72"/>
      <c r="N50" s="72"/>
      <c r="O50" s="72"/>
      <c r="P50" s="68" t="s">
        <v>232</v>
      </c>
    </row>
    <row r="51" spans="1:16" ht="42" x14ac:dyDescent="0.35">
      <c r="A51" s="63">
        <v>1.0044999999999999</v>
      </c>
      <c r="B51" s="64">
        <f t="shared" si="1"/>
        <v>49</v>
      </c>
      <c r="C51" s="64" t="s">
        <v>1139</v>
      </c>
      <c r="D51" s="65" t="s">
        <v>1181</v>
      </c>
      <c r="E51" s="65" t="s">
        <v>1273</v>
      </c>
      <c r="F51" s="66" t="s">
        <v>332</v>
      </c>
      <c r="G51" s="66" t="s">
        <v>425</v>
      </c>
      <c r="H51" s="68" t="s">
        <v>62</v>
      </c>
      <c r="I51" s="66" t="s">
        <v>687</v>
      </c>
      <c r="J51" s="71"/>
      <c r="K51" s="72" t="s">
        <v>426</v>
      </c>
      <c r="L51" s="72"/>
      <c r="M51" s="72"/>
      <c r="N51" s="72"/>
      <c r="O51" s="72"/>
      <c r="P51" s="68" t="s">
        <v>232</v>
      </c>
    </row>
    <row r="52" spans="1:16" ht="42" x14ac:dyDescent="0.35">
      <c r="A52" s="63">
        <v>1.0065</v>
      </c>
      <c r="B52" s="64">
        <f t="shared" si="1"/>
        <v>50</v>
      </c>
      <c r="C52" s="64" t="s">
        <v>1139</v>
      </c>
      <c r="D52" s="64" t="s">
        <v>1127</v>
      </c>
      <c r="E52" s="65" t="s">
        <v>927</v>
      </c>
      <c r="F52" s="66" t="s">
        <v>239</v>
      </c>
      <c r="G52" s="66" t="s">
        <v>423</v>
      </c>
      <c r="H52" s="68" t="s">
        <v>246</v>
      </c>
      <c r="I52" s="66" t="s">
        <v>861</v>
      </c>
      <c r="J52" s="71" t="s">
        <v>245</v>
      </c>
      <c r="K52" s="72" t="s">
        <v>974</v>
      </c>
      <c r="L52" s="72"/>
      <c r="M52" s="72"/>
      <c r="N52" s="72"/>
      <c r="O52" s="72"/>
      <c r="P52" s="68" t="s">
        <v>232</v>
      </c>
    </row>
    <row r="53" spans="1:16" ht="42" x14ac:dyDescent="0.35">
      <c r="A53" s="73">
        <v>1.0161</v>
      </c>
      <c r="B53" s="64">
        <f t="shared" si="1"/>
        <v>51</v>
      </c>
      <c r="C53" s="64" t="s">
        <v>1139</v>
      </c>
      <c r="D53" s="65" t="s">
        <v>1018</v>
      </c>
      <c r="E53" s="65" t="s">
        <v>1269</v>
      </c>
      <c r="F53" s="66" t="s">
        <v>238</v>
      </c>
      <c r="G53" s="66" t="s">
        <v>424</v>
      </c>
      <c r="H53" s="68" t="s">
        <v>56</v>
      </c>
      <c r="I53" s="66" t="s">
        <v>63</v>
      </c>
      <c r="J53" s="71"/>
      <c r="K53" s="72" t="s">
        <v>454</v>
      </c>
      <c r="L53" s="72"/>
      <c r="M53" s="72"/>
      <c r="N53" s="72"/>
      <c r="O53" s="72"/>
      <c r="P53" s="68" t="s">
        <v>232</v>
      </c>
    </row>
    <row r="54" spans="1:16" ht="42" x14ac:dyDescent="0.35">
      <c r="A54" s="63">
        <v>1.0066999999999999</v>
      </c>
      <c r="B54" s="64">
        <f t="shared" si="1"/>
        <v>52</v>
      </c>
      <c r="C54" s="64" t="s">
        <v>1139</v>
      </c>
      <c r="D54" s="65" t="s">
        <v>1019</v>
      </c>
      <c r="E54" s="65" t="s">
        <v>1270</v>
      </c>
      <c r="F54" s="66" t="s">
        <v>238</v>
      </c>
      <c r="G54" s="66" t="s">
        <v>424</v>
      </c>
      <c r="H54" s="68" t="s">
        <v>65</v>
      </c>
      <c r="I54" s="66" t="s">
        <v>64</v>
      </c>
      <c r="J54" s="71"/>
      <c r="K54" s="72" t="s">
        <v>454</v>
      </c>
      <c r="L54" s="72"/>
      <c r="M54" s="72"/>
      <c r="N54" s="72"/>
      <c r="O54" s="72"/>
      <c r="P54" s="67" t="s">
        <v>232</v>
      </c>
    </row>
    <row r="55" spans="1:16" ht="252" x14ac:dyDescent="0.35">
      <c r="A55" s="63">
        <v>1.0104</v>
      </c>
      <c r="B55" s="64">
        <f t="shared" si="1"/>
        <v>53</v>
      </c>
      <c r="C55" s="64" t="s">
        <v>1139</v>
      </c>
      <c r="D55" s="65" t="s">
        <v>1019</v>
      </c>
      <c r="E55" s="65" t="s">
        <v>1270</v>
      </c>
      <c r="F55" s="66" t="s">
        <v>238</v>
      </c>
      <c r="G55" s="66" t="s">
        <v>424</v>
      </c>
      <c r="H55" s="68" t="s">
        <v>335</v>
      </c>
      <c r="I55" s="66" t="s">
        <v>685</v>
      </c>
      <c r="J55" s="87" t="s">
        <v>1506</v>
      </c>
      <c r="K55" s="72" t="s">
        <v>974</v>
      </c>
      <c r="L55" s="72"/>
      <c r="M55" s="72"/>
      <c r="N55" s="72"/>
      <c r="O55" s="72"/>
      <c r="P55" s="67" t="s">
        <v>232</v>
      </c>
    </row>
    <row r="56" spans="1:16" ht="42" x14ac:dyDescent="0.35">
      <c r="A56" s="63">
        <v>1.0067999999999999</v>
      </c>
      <c r="B56" s="64">
        <f t="shared" si="1"/>
        <v>54</v>
      </c>
      <c r="C56" s="64" t="s">
        <v>1139</v>
      </c>
      <c r="D56" s="65" t="s">
        <v>1020</v>
      </c>
      <c r="E56" s="65" t="s">
        <v>932</v>
      </c>
      <c r="F56" s="66" t="s">
        <v>238</v>
      </c>
      <c r="G56" s="66" t="s">
        <v>424</v>
      </c>
      <c r="H56" s="68" t="s">
        <v>57</v>
      </c>
      <c r="I56" s="66" t="s">
        <v>1561</v>
      </c>
      <c r="J56" s="71"/>
      <c r="K56" s="72" t="s">
        <v>454</v>
      </c>
      <c r="L56" s="72"/>
      <c r="M56" s="72"/>
      <c r="N56" s="72"/>
      <c r="O56" s="72"/>
      <c r="P56" s="68" t="s">
        <v>232</v>
      </c>
    </row>
    <row r="57" spans="1:16" ht="42" x14ac:dyDescent="0.35">
      <c r="A57" s="63">
        <v>1.0068999999999999</v>
      </c>
      <c r="B57" s="64">
        <f t="shared" si="1"/>
        <v>55</v>
      </c>
      <c r="C57" s="64" t="s">
        <v>1139</v>
      </c>
      <c r="D57" s="65" t="s">
        <v>1021</v>
      </c>
      <c r="E57" s="65" t="s">
        <v>4</v>
      </c>
      <c r="F57" s="66" t="s">
        <v>238</v>
      </c>
      <c r="G57" s="66" t="s">
        <v>424</v>
      </c>
      <c r="H57" s="68" t="s">
        <v>58</v>
      </c>
      <c r="I57" s="66" t="s">
        <v>1560</v>
      </c>
      <c r="J57" s="71"/>
      <c r="K57" s="72" t="s">
        <v>454</v>
      </c>
      <c r="L57" s="72"/>
      <c r="M57" s="72"/>
      <c r="N57" s="72"/>
      <c r="O57" s="72"/>
      <c r="P57" s="68" t="s">
        <v>232</v>
      </c>
    </row>
    <row r="58" spans="1:16" ht="42" x14ac:dyDescent="0.35">
      <c r="A58" s="63">
        <v>1.0069999999999999</v>
      </c>
      <c r="B58" s="64">
        <f t="shared" si="1"/>
        <v>56</v>
      </c>
      <c r="C58" s="64" t="s">
        <v>1139</v>
      </c>
      <c r="D58" s="65" t="s">
        <v>1022</v>
      </c>
      <c r="E58" s="65" t="s">
        <v>933</v>
      </c>
      <c r="F58" s="66" t="s">
        <v>238</v>
      </c>
      <c r="G58" s="66" t="s">
        <v>424</v>
      </c>
      <c r="H58" s="68" t="s">
        <v>59</v>
      </c>
      <c r="I58" s="66" t="s">
        <v>60</v>
      </c>
      <c r="J58" s="69"/>
      <c r="K58" s="72" t="s">
        <v>454</v>
      </c>
      <c r="L58" s="72"/>
      <c r="M58" s="72"/>
      <c r="N58" s="72"/>
      <c r="O58" s="72"/>
      <c r="P58" s="68" t="s">
        <v>232</v>
      </c>
    </row>
    <row r="59" spans="1:16" ht="42" x14ac:dyDescent="0.35">
      <c r="A59" s="63">
        <v>1.0179</v>
      </c>
      <c r="B59" s="64">
        <f t="shared" si="1"/>
        <v>57</v>
      </c>
      <c r="C59" s="64" t="s">
        <v>1139</v>
      </c>
      <c r="D59" s="65" t="s">
        <v>1186</v>
      </c>
      <c r="E59" s="65" t="s">
        <v>1271</v>
      </c>
      <c r="F59" s="66" t="s">
        <v>238</v>
      </c>
      <c r="G59" s="66" t="s">
        <v>424</v>
      </c>
      <c r="H59" s="68" t="s">
        <v>351</v>
      </c>
      <c r="I59" s="66" t="s">
        <v>352</v>
      </c>
      <c r="J59" s="69"/>
      <c r="K59" s="72" t="s">
        <v>454</v>
      </c>
      <c r="L59" s="72"/>
      <c r="M59" s="72"/>
      <c r="N59" s="72"/>
      <c r="O59" s="72"/>
      <c r="P59" s="67" t="s">
        <v>232</v>
      </c>
    </row>
    <row r="60" spans="1:16" ht="42" x14ac:dyDescent="0.35">
      <c r="A60" s="63">
        <v>1.0072000000000001</v>
      </c>
      <c r="B60" s="64">
        <f t="shared" si="1"/>
        <v>58</v>
      </c>
      <c r="C60" s="64" t="s">
        <v>1139</v>
      </c>
      <c r="D60" s="65" t="s">
        <v>1023</v>
      </c>
      <c r="E60" s="64" t="s">
        <v>1417</v>
      </c>
      <c r="F60" s="66" t="s">
        <v>239</v>
      </c>
      <c r="G60" s="66" t="s">
        <v>423</v>
      </c>
      <c r="H60" s="68" t="s">
        <v>55</v>
      </c>
      <c r="I60" s="66" t="s">
        <v>686</v>
      </c>
      <c r="J60" s="69"/>
      <c r="K60" s="72" t="s">
        <v>975</v>
      </c>
      <c r="L60" s="72"/>
      <c r="M60" s="72"/>
      <c r="N60" s="72"/>
      <c r="O60" s="72"/>
      <c r="P60" s="68" t="s">
        <v>232</v>
      </c>
    </row>
    <row r="61" spans="1:16" ht="42" x14ac:dyDescent="0.35">
      <c r="A61" s="63">
        <v>1.0073000000000001</v>
      </c>
      <c r="B61" s="64">
        <f t="shared" si="1"/>
        <v>59</v>
      </c>
      <c r="C61" s="64" t="s">
        <v>1139</v>
      </c>
      <c r="D61" s="65" t="s">
        <v>1024</v>
      </c>
      <c r="E61" s="65" t="s">
        <v>1272</v>
      </c>
      <c r="F61" s="66" t="s">
        <v>239</v>
      </c>
      <c r="G61" s="66" t="s">
        <v>423</v>
      </c>
      <c r="H61" s="68" t="s">
        <v>54</v>
      </c>
      <c r="I61" s="66" t="s">
        <v>684</v>
      </c>
      <c r="J61" s="87" t="s">
        <v>1507</v>
      </c>
      <c r="K61" s="72" t="s">
        <v>974</v>
      </c>
      <c r="L61" s="72"/>
      <c r="M61" s="72"/>
      <c r="N61" s="72"/>
      <c r="O61" s="72"/>
      <c r="P61" s="68" t="s">
        <v>232</v>
      </c>
    </row>
    <row r="62" spans="1:16" ht="42" x14ac:dyDescent="0.35">
      <c r="A62" s="63">
        <v>1.0077</v>
      </c>
      <c r="B62" s="64">
        <f t="shared" si="1"/>
        <v>60</v>
      </c>
      <c r="C62" s="64" t="s">
        <v>1139</v>
      </c>
      <c r="D62" s="64" t="s">
        <v>1148</v>
      </c>
      <c r="E62" s="65" t="s">
        <v>1273</v>
      </c>
      <c r="F62" s="66" t="s">
        <v>332</v>
      </c>
      <c r="G62" s="66" t="s">
        <v>425</v>
      </c>
      <c r="H62" s="68" t="s">
        <v>62</v>
      </c>
      <c r="I62" s="66" t="s">
        <v>687</v>
      </c>
      <c r="J62" s="71"/>
      <c r="K62" s="72" t="s">
        <v>426</v>
      </c>
      <c r="L62" s="72"/>
      <c r="M62" s="72"/>
      <c r="N62" s="72"/>
      <c r="O62" s="72"/>
      <c r="P62" s="68" t="s">
        <v>232</v>
      </c>
    </row>
    <row r="63" spans="1:16" ht="31.5" x14ac:dyDescent="0.35">
      <c r="A63" s="63">
        <v>1.0164</v>
      </c>
      <c r="B63" s="65">
        <f t="shared" si="1"/>
        <v>61</v>
      </c>
      <c r="C63" s="65" t="s">
        <v>1139</v>
      </c>
      <c r="D63" s="65" t="s">
        <v>1128</v>
      </c>
      <c r="E63" s="65" t="s">
        <v>945</v>
      </c>
      <c r="F63" s="66" t="s">
        <v>205</v>
      </c>
      <c r="G63" s="66" t="s">
        <v>424</v>
      </c>
      <c r="H63" s="65" t="s">
        <v>243</v>
      </c>
      <c r="I63" s="66" t="s">
        <v>242</v>
      </c>
      <c r="J63" s="67" t="s">
        <v>244</v>
      </c>
      <c r="K63" s="66" t="s">
        <v>974</v>
      </c>
      <c r="L63" s="66"/>
      <c r="M63" s="66"/>
      <c r="N63" s="66"/>
      <c r="O63" s="66"/>
      <c r="P63" s="67" t="s">
        <v>232</v>
      </c>
    </row>
    <row r="64" spans="1:16" ht="42" x14ac:dyDescent="0.35">
      <c r="A64" s="63">
        <v>1.0059</v>
      </c>
      <c r="B64" s="65">
        <f t="shared" si="1"/>
        <v>62</v>
      </c>
      <c r="C64" s="65" t="s">
        <v>1139</v>
      </c>
      <c r="D64" s="65" t="s">
        <v>1120</v>
      </c>
      <c r="E64" s="65" t="s">
        <v>1269</v>
      </c>
      <c r="F64" s="66" t="s">
        <v>205</v>
      </c>
      <c r="G64" s="66" t="s">
        <v>424</v>
      </c>
      <c r="H64" s="68" t="s">
        <v>56</v>
      </c>
      <c r="I64" s="66" t="s">
        <v>63</v>
      </c>
      <c r="J64" s="71"/>
      <c r="K64" s="72" t="s">
        <v>454</v>
      </c>
      <c r="L64" s="72"/>
      <c r="M64" s="72"/>
      <c r="N64" s="72"/>
      <c r="O64" s="72"/>
      <c r="P64" s="67" t="s">
        <v>232</v>
      </c>
    </row>
    <row r="65" spans="1:16" ht="31.5" x14ac:dyDescent="0.35">
      <c r="A65" s="63">
        <v>1.006</v>
      </c>
      <c r="B65" s="65">
        <f t="shared" si="1"/>
        <v>63</v>
      </c>
      <c r="C65" s="65" t="s">
        <v>1139</v>
      </c>
      <c r="D65" s="65" t="s">
        <v>1121</v>
      </c>
      <c r="E65" s="65" t="s">
        <v>1270</v>
      </c>
      <c r="F65" s="66" t="s">
        <v>205</v>
      </c>
      <c r="G65" s="66" t="s">
        <v>424</v>
      </c>
      <c r="H65" s="68" t="s">
        <v>65</v>
      </c>
      <c r="I65" s="66" t="s">
        <v>64</v>
      </c>
      <c r="J65" s="71"/>
      <c r="K65" s="72" t="s">
        <v>454</v>
      </c>
      <c r="L65" s="72"/>
      <c r="M65" s="72"/>
      <c r="N65" s="72"/>
      <c r="O65" s="72"/>
      <c r="P65" s="67" t="s">
        <v>232</v>
      </c>
    </row>
    <row r="66" spans="1:16" ht="252" x14ac:dyDescent="0.35">
      <c r="A66" s="63">
        <v>1.0103</v>
      </c>
      <c r="B66" s="65">
        <f t="shared" si="1"/>
        <v>64</v>
      </c>
      <c r="C66" s="65" t="s">
        <v>1139</v>
      </c>
      <c r="D66" s="65" t="s">
        <v>1121</v>
      </c>
      <c r="E66" s="65" t="s">
        <v>1270</v>
      </c>
      <c r="F66" s="66" t="s">
        <v>205</v>
      </c>
      <c r="G66" s="66" t="s">
        <v>424</v>
      </c>
      <c r="H66" s="68" t="s">
        <v>335</v>
      </c>
      <c r="I66" s="66" t="s">
        <v>685</v>
      </c>
      <c r="J66" s="87" t="s">
        <v>1506</v>
      </c>
      <c r="K66" s="72" t="s">
        <v>974</v>
      </c>
      <c r="L66" s="72"/>
      <c r="M66" s="72"/>
      <c r="N66" s="72"/>
      <c r="O66" s="72"/>
      <c r="P66" s="67" t="s">
        <v>232</v>
      </c>
    </row>
    <row r="67" spans="1:16" ht="31.5" x14ac:dyDescent="0.35">
      <c r="A67" s="63">
        <v>1.0061</v>
      </c>
      <c r="B67" s="65">
        <f t="shared" si="1"/>
        <v>65</v>
      </c>
      <c r="C67" s="65" t="s">
        <v>1139</v>
      </c>
      <c r="D67" s="65" t="s">
        <v>1122</v>
      </c>
      <c r="E67" s="65" t="s">
        <v>932</v>
      </c>
      <c r="F67" s="66" t="s">
        <v>205</v>
      </c>
      <c r="G67" s="66" t="s">
        <v>424</v>
      </c>
      <c r="H67" s="68" t="s">
        <v>57</v>
      </c>
      <c r="I67" s="66" t="s">
        <v>1561</v>
      </c>
      <c r="J67" s="71"/>
      <c r="K67" s="72" t="s">
        <v>454</v>
      </c>
      <c r="L67" s="72"/>
      <c r="M67" s="72"/>
      <c r="N67" s="72"/>
      <c r="O67" s="72"/>
      <c r="P67" s="67" t="s">
        <v>232</v>
      </c>
    </row>
    <row r="68" spans="1:16" ht="42" x14ac:dyDescent="0.35">
      <c r="A68" s="63">
        <v>1.0062</v>
      </c>
      <c r="B68" s="65">
        <f t="shared" si="1"/>
        <v>66</v>
      </c>
      <c r="C68" s="65" t="s">
        <v>1139</v>
      </c>
      <c r="D68" s="65" t="s">
        <v>1124</v>
      </c>
      <c r="E68" s="65" t="s">
        <v>4</v>
      </c>
      <c r="F68" s="66" t="s">
        <v>205</v>
      </c>
      <c r="G68" s="66" t="s">
        <v>424</v>
      </c>
      <c r="H68" s="68" t="s">
        <v>58</v>
      </c>
      <c r="I68" s="66" t="s">
        <v>1560</v>
      </c>
      <c r="J68" s="71"/>
      <c r="K68" s="72" t="s">
        <v>454</v>
      </c>
      <c r="L68" s="72"/>
      <c r="M68" s="72"/>
      <c r="N68" s="72"/>
      <c r="O68" s="72"/>
      <c r="P68" s="67" t="s">
        <v>232</v>
      </c>
    </row>
    <row r="69" spans="1:16" ht="31.5" x14ac:dyDescent="0.35">
      <c r="A69" s="63">
        <v>1.0063</v>
      </c>
      <c r="B69" s="65">
        <f t="shared" si="1"/>
        <v>67</v>
      </c>
      <c r="C69" s="65" t="s">
        <v>1139</v>
      </c>
      <c r="D69" s="65" t="s">
        <v>1123</v>
      </c>
      <c r="E69" s="65" t="s">
        <v>933</v>
      </c>
      <c r="F69" s="66" t="s">
        <v>205</v>
      </c>
      <c r="G69" s="66" t="s">
        <v>424</v>
      </c>
      <c r="H69" s="68" t="s">
        <v>59</v>
      </c>
      <c r="I69" s="66" t="s">
        <v>60</v>
      </c>
      <c r="J69" s="69"/>
      <c r="K69" s="72" t="s">
        <v>454</v>
      </c>
      <c r="L69" s="72"/>
      <c r="M69" s="72"/>
      <c r="N69" s="72"/>
      <c r="O69" s="72"/>
      <c r="P69" s="67" t="s">
        <v>232</v>
      </c>
    </row>
    <row r="70" spans="1:16" ht="31.5" x14ac:dyDescent="0.35">
      <c r="A70" s="63">
        <v>1.018</v>
      </c>
      <c r="B70" s="65">
        <f t="shared" si="1"/>
        <v>68</v>
      </c>
      <c r="C70" s="65" t="s">
        <v>1139</v>
      </c>
      <c r="D70" s="65" t="s">
        <v>1185</v>
      </c>
      <c r="E70" s="65" t="s">
        <v>1271</v>
      </c>
      <c r="F70" s="66" t="s">
        <v>205</v>
      </c>
      <c r="G70" s="66" t="s">
        <v>424</v>
      </c>
      <c r="H70" s="68" t="s">
        <v>351</v>
      </c>
      <c r="I70" s="66" t="s">
        <v>352</v>
      </c>
      <c r="J70" s="69"/>
      <c r="K70" s="72" t="s">
        <v>454</v>
      </c>
      <c r="L70" s="72"/>
      <c r="M70" s="72"/>
      <c r="N70" s="72"/>
      <c r="O70" s="72"/>
      <c r="P70" s="67" t="s">
        <v>232</v>
      </c>
    </row>
    <row r="71" spans="1:16" ht="94.5" x14ac:dyDescent="0.35">
      <c r="A71" s="205">
        <v>1.0181</v>
      </c>
      <c r="B71" s="206">
        <f t="shared" si="1"/>
        <v>69</v>
      </c>
      <c r="C71" s="206" t="s">
        <v>1139</v>
      </c>
      <c r="D71" s="206" t="s">
        <v>1555</v>
      </c>
      <c r="E71" s="206" t="s">
        <v>1558</v>
      </c>
      <c r="F71" s="207" t="s">
        <v>1549</v>
      </c>
      <c r="G71" s="207" t="s">
        <v>1550</v>
      </c>
      <c r="H71" s="207" t="s">
        <v>1551</v>
      </c>
      <c r="I71" s="207" t="s">
        <v>1552</v>
      </c>
      <c r="J71" s="208" t="s">
        <v>1566</v>
      </c>
      <c r="K71" s="207" t="s">
        <v>974</v>
      </c>
      <c r="L71" s="207"/>
      <c r="M71" s="207"/>
      <c r="N71" s="207"/>
      <c r="O71" s="207" t="s">
        <v>1553</v>
      </c>
      <c r="P71" s="206" t="s">
        <v>232</v>
      </c>
    </row>
    <row r="72" spans="1:16" ht="42" x14ac:dyDescent="0.35">
      <c r="A72" s="205">
        <v>1.0182</v>
      </c>
      <c r="B72" s="206">
        <f t="shared" si="1"/>
        <v>70</v>
      </c>
      <c r="C72" s="206" t="s">
        <v>1139</v>
      </c>
      <c r="D72" s="206" t="s">
        <v>1556</v>
      </c>
      <c r="E72" s="206" t="s">
        <v>1558</v>
      </c>
      <c r="F72" s="207" t="s">
        <v>1625</v>
      </c>
      <c r="G72" s="207" t="s">
        <v>1627</v>
      </c>
      <c r="H72" s="207" t="s">
        <v>1626</v>
      </c>
      <c r="I72" s="207" t="s">
        <v>1565</v>
      </c>
      <c r="J72" s="208"/>
      <c r="K72" s="207" t="s">
        <v>454</v>
      </c>
      <c r="L72" s="207"/>
      <c r="M72" s="207"/>
      <c r="N72" s="207"/>
      <c r="O72" s="207"/>
      <c r="P72" s="206" t="s">
        <v>232</v>
      </c>
    </row>
    <row r="73" spans="1:16" ht="42" x14ac:dyDescent="0.35">
      <c r="A73" s="205">
        <v>1.0183</v>
      </c>
      <c r="B73" s="206">
        <f t="shared" ref="B73:B139" si="2">ROW()-2</f>
        <v>71</v>
      </c>
      <c r="C73" s="206" t="s">
        <v>1139</v>
      </c>
      <c r="D73" s="206" t="s">
        <v>1557</v>
      </c>
      <c r="E73" s="206" t="s">
        <v>1559</v>
      </c>
      <c r="F73" s="207" t="s">
        <v>1625</v>
      </c>
      <c r="G73" s="207" t="s">
        <v>1627</v>
      </c>
      <c r="H73" s="207" t="s">
        <v>1628</v>
      </c>
      <c r="I73" s="207" t="s">
        <v>1554</v>
      </c>
      <c r="J73" s="208" t="s">
        <v>1510</v>
      </c>
      <c r="K73" s="207" t="s">
        <v>455</v>
      </c>
      <c r="L73" s="207"/>
      <c r="M73" s="207"/>
      <c r="N73" s="207"/>
      <c r="O73" s="207"/>
      <c r="P73" s="206" t="s">
        <v>232</v>
      </c>
    </row>
    <row r="74" spans="1:16" s="56" customFormat="1" ht="11.25" customHeight="1" x14ac:dyDescent="0.35">
      <c r="A74" s="115"/>
      <c r="B74" s="117">
        <f t="shared" si="2"/>
        <v>72</v>
      </c>
      <c r="C74" s="117" t="s">
        <v>1275</v>
      </c>
      <c r="D74" s="116"/>
      <c r="E74" s="117"/>
      <c r="F74" s="118"/>
      <c r="G74" s="118"/>
      <c r="H74" s="119"/>
      <c r="I74" s="118"/>
      <c r="J74" s="120"/>
      <c r="K74" s="118"/>
      <c r="L74" s="118"/>
      <c r="M74" s="118"/>
      <c r="N74" s="118"/>
      <c r="O74" s="118"/>
      <c r="P74" s="121"/>
    </row>
    <row r="75" spans="1:16" ht="63" x14ac:dyDescent="0.35">
      <c r="A75" s="78">
        <v>4.0002000000000004</v>
      </c>
      <c r="B75" s="80">
        <f t="shared" si="2"/>
        <v>73</v>
      </c>
      <c r="C75" s="80"/>
      <c r="D75" s="80"/>
      <c r="E75" s="80"/>
      <c r="F75" s="80" t="s">
        <v>1595</v>
      </c>
      <c r="G75" s="80" t="s">
        <v>829</v>
      </c>
      <c r="H75" s="81"/>
      <c r="I75" s="81"/>
      <c r="J75" s="81"/>
      <c r="K75" s="80" t="s">
        <v>975</v>
      </c>
      <c r="L75" s="82" t="s">
        <v>287</v>
      </c>
      <c r="M75" s="80" t="s">
        <v>401</v>
      </c>
      <c r="N75" s="80"/>
      <c r="O75" s="83"/>
      <c r="P75" s="84" t="s">
        <v>232</v>
      </c>
    </row>
    <row r="76" spans="1:16" ht="63" x14ac:dyDescent="0.35">
      <c r="A76" s="85">
        <v>4.0305999999999997</v>
      </c>
      <c r="B76" s="80">
        <f t="shared" si="2"/>
        <v>74</v>
      </c>
      <c r="C76" s="80"/>
      <c r="D76" s="80"/>
      <c r="E76" s="80"/>
      <c r="F76" s="80" t="s">
        <v>997</v>
      </c>
      <c r="G76" s="80" t="s">
        <v>918</v>
      </c>
      <c r="H76" s="81"/>
      <c r="I76" s="81"/>
      <c r="J76" s="81"/>
      <c r="K76" s="80" t="s">
        <v>975</v>
      </c>
      <c r="L76" s="82" t="s">
        <v>287</v>
      </c>
      <c r="M76" s="80" t="s">
        <v>401</v>
      </c>
      <c r="N76" s="80"/>
      <c r="O76" s="80"/>
      <c r="P76" s="84" t="s">
        <v>232</v>
      </c>
    </row>
    <row r="77" spans="1:16" ht="52.5" x14ac:dyDescent="0.35">
      <c r="A77" s="63">
        <v>4.0000999999999998</v>
      </c>
      <c r="B77" s="64">
        <f t="shared" si="2"/>
        <v>75</v>
      </c>
      <c r="C77" s="64" t="s">
        <v>1458</v>
      </c>
      <c r="D77" s="86" t="s">
        <v>1149</v>
      </c>
      <c r="E77" s="65" t="s">
        <v>1276</v>
      </c>
      <c r="F77" s="66" t="s">
        <v>267</v>
      </c>
      <c r="G77" s="66" t="s">
        <v>442</v>
      </c>
      <c r="H77" s="68" t="s">
        <v>317</v>
      </c>
      <c r="I77" s="66" t="s">
        <v>714</v>
      </c>
      <c r="J77" s="77" t="s">
        <v>240</v>
      </c>
      <c r="K77" s="66" t="s">
        <v>974</v>
      </c>
      <c r="L77" s="66"/>
      <c r="M77" s="66"/>
      <c r="N77" s="66"/>
      <c r="O77" s="66"/>
      <c r="P77" s="68" t="s">
        <v>232</v>
      </c>
    </row>
    <row r="78" spans="1:16" ht="52.5" x14ac:dyDescent="0.35">
      <c r="A78" s="63">
        <v>4.0003000000000002</v>
      </c>
      <c r="B78" s="64">
        <f t="shared" si="2"/>
        <v>76</v>
      </c>
      <c r="C78" s="64" t="s">
        <v>1458</v>
      </c>
      <c r="D78" s="65" t="s">
        <v>1180</v>
      </c>
      <c r="E78" s="65" t="s">
        <v>929</v>
      </c>
      <c r="F78" s="66" t="s">
        <v>266</v>
      </c>
      <c r="G78" s="66" t="s">
        <v>431</v>
      </c>
      <c r="H78" s="66" t="s">
        <v>61</v>
      </c>
      <c r="I78" s="66" t="s">
        <v>241</v>
      </c>
      <c r="J78" s="69"/>
      <c r="K78" s="72" t="s">
        <v>454</v>
      </c>
      <c r="L78" s="72"/>
      <c r="M78" s="72"/>
      <c r="N78" s="72"/>
      <c r="O78" s="72"/>
      <c r="P78" s="68" t="s">
        <v>232</v>
      </c>
    </row>
    <row r="79" spans="1:16" ht="52.5" x14ac:dyDescent="0.35">
      <c r="A79" s="141">
        <v>4.0308000000000002</v>
      </c>
      <c r="B79" s="64">
        <f t="shared" si="2"/>
        <v>77</v>
      </c>
      <c r="C79" s="64" t="s">
        <v>1275</v>
      </c>
      <c r="D79" s="64" t="s">
        <v>1180</v>
      </c>
      <c r="E79" s="64" t="s">
        <v>929</v>
      </c>
      <c r="F79" s="66" t="s">
        <v>1466</v>
      </c>
      <c r="G79" s="66" t="s">
        <v>414</v>
      </c>
      <c r="H79" s="66" t="s">
        <v>61</v>
      </c>
      <c r="I79" s="66" t="s">
        <v>241</v>
      </c>
      <c r="J79" s="71"/>
      <c r="K79" s="66" t="s">
        <v>454</v>
      </c>
      <c r="L79" s="66"/>
      <c r="M79" s="66"/>
      <c r="N79" s="66"/>
      <c r="O79" s="66"/>
      <c r="P79" s="64" t="s">
        <v>232</v>
      </c>
    </row>
    <row r="80" spans="1:16" ht="63" x14ac:dyDescent="0.35">
      <c r="A80" s="73">
        <v>4.0087000000000002</v>
      </c>
      <c r="B80" s="64">
        <f t="shared" si="2"/>
        <v>78</v>
      </c>
      <c r="C80" s="64" t="s">
        <v>1458</v>
      </c>
      <c r="D80" s="64" t="s">
        <v>1179</v>
      </c>
      <c r="E80" s="64" t="s">
        <v>175</v>
      </c>
      <c r="F80" s="66" t="s">
        <v>269</v>
      </c>
      <c r="G80" s="66" t="s">
        <v>421</v>
      </c>
      <c r="H80" s="70" t="s">
        <v>50</v>
      </c>
      <c r="I80" s="66" t="s">
        <v>51</v>
      </c>
      <c r="J80" s="71"/>
      <c r="K80" s="66" t="s">
        <v>454</v>
      </c>
      <c r="L80" s="66"/>
      <c r="M80" s="66"/>
      <c r="N80" s="66"/>
      <c r="O80" s="66"/>
      <c r="P80" s="70" t="s">
        <v>232</v>
      </c>
    </row>
    <row r="81" spans="1:16" ht="63" x14ac:dyDescent="0.35">
      <c r="A81" s="141">
        <v>4.0309999999999997</v>
      </c>
      <c r="B81" s="64">
        <f t="shared" si="2"/>
        <v>79</v>
      </c>
      <c r="C81" s="64" t="s">
        <v>1275</v>
      </c>
      <c r="D81" s="64" t="s">
        <v>1179</v>
      </c>
      <c r="E81" s="64" t="s">
        <v>175</v>
      </c>
      <c r="F81" s="66" t="s">
        <v>1467</v>
      </c>
      <c r="G81" s="66" t="s">
        <v>421</v>
      </c>
      <c r="H81" s="64" t="s">
        <v>50</v>
      </c>
      <c r="I81" s="66" t="s">
        <v>51</v>
      </c>
      <c r="J81" s="87"/>
      <c r="K81" s="66" t="s">
        <v>454</v>
      </c>
      <c r="L81" s="66"/>
      <c r="M81" s="66"/>
      <c r="N81" s="66"/>
      <c r="O81" s="66"/>
      <c r="P81" s="64" t="s">
        <v>232</v>
      </c>
    </row>
    <row r="82" spans="1:16" ht="52.5" x14ac:dyDescent="0.35">
      <c r="A82" s="194">
        <v>4.0247999999999999</v>
      </c>
      <c r="B82" s="64">
        <f t="shared" si="2"/>
        <v>80</v>
      </c>
      <c r="C82" s="64" t="s">
        <v>1458</v>
      </c>
      <c r="D82" s="64" t="s">
        <v>1178</v>
      </c>
      <c r="E82" s="195" t="s">
        <v>1675</v>
      </c>
      <c r="F82" s="66" t="s">
        <v>268</v>
      </c>
      <c r="G82" s="66" t="s">
        <v>424</v>
      </c>
      <c r="H82" s="70" t="s">
        <v>56</v>
      </c>
      <c r="I82" s="66" t="s">
        <v>63</v>
      </c>
      <c r="J82" s="71"/>
      <c r="K82" s="66" t="s">
        <v>454</v>
      </c>
      <c r="L82" s="72"/>
      <c r="M82" s="72"/>
      <c r="N82" s="72"/>
      <c r="O82" s="72"/>
      <c r="P82" s="68" t="s">
        <v>232</v>
      </c>
    </row>
    <row r="83" spans="1:16" ht="52.5" x14ac:dyDescent="0.35">
      <c r="A83" s="194">
        <v>4.0298999999999996</v>
      </c>
      <c r="B83" s="64">
        <f t="shared" si="2"/>
        <v>81</v>
      </c>
      <c r="C83" s="64" t="s">
        <v>1458</v>
      </c>
      <c r="D83" s="195" t="s">
        <v>1700</v>
      </c>
      <c r="E83" s="195" t="s">
        <v>1674</v>
      </c>
      <c r="F83" s="66" t="s">
        <v>268</v>
      </c>
      <c r="G83" s="66" t="s">
        <v>424</v>
      </c>
      <c r="H83" s="70" t="s">
        <v>65</v>
      </c>
      <c r="I83" s="66" t="s">
        <v>64</v>
      </c>
      <c r="J83" s="66"/>
      <c r="K83" s="66" t="s">
        <v>454</v>
      </c>
      <c r="L83" s="72"/>
      <c r="M83" s="72"/>
      <c r="N83" s="72"/>
      <c r="O83" s="72"/>
      <c r="P83" s="65" t="s">
        <v>232</v>
      </c>
    </row>
    <row r="84" spans="1:16" ht="252" x14ac:dyDescent="0.35">
      <c r="A84" s="194">
        <v>4.03</v>
      </c>
      <c r="B84" s="64">
        <f t="shared" si="2"/>
        <v>82</v>
      </c>
      <c r="C84" s="64" t="s">
        <v>1458</v>
      </c>
      <c r="D84" s="195" t="s">
        <v>1700</v>
      </c>
      <c r="E84" s="195" t="s">
        <v>1674</v>
      </c>
      <c r="F84" s="66" t="s">
        <v>268</v>
      </c>
      <c r="G84" s="66" t="s">
        <v>424</v>
      </c>
      <c r="H84" s="70" t="s">
        <v>335</v>
      </c>
      <c r="I84" s="66" t="s">
        <v>685</v>
      </c>
      <c r="J84" s="87" t="s">
        <v>1506</v>
      </c>
      <c r="K84" s="66" t="s">
        <v>974</v>
      </c>
      <c r="L84" s="72"/>
      <c r="M84" s="72"/>
      <c r="N84" s="72"/>
      <c r="O84" s="72"/>
      <c r="P84" s="65" t="s">
        <v>232</v>
      </c>
    </row>
    <row r="85" spans="1:16" ht="52.5" x14ac:dyDescent="0.35">
      <c r="A85" s="194">
        <v>4.0004999999999997</v>
      </c>
      <c r="B85" s="64">
        <f t="shared" si="2"/>
        <v>83</v>
      </c>
      <c r="C85" s="64" t="s">
        <v>1458</v>
      </c>
      <c r="D85" s="195" t="s">
        <v>1701</v>
      </c>
      <c r="E85" s="64" t="s">
        <v>932</v>
      </c>
      <c r="F85" s="66" t="s">
        <v>268</v>
      </c>
      <c r="G85" s="66" t="s">
        <v>424</v>
      </c>
      <c r="H85" s="70" t="s">
        <v>57</v>
      </c>
      <c r="I85" s="66" t="s">
        <v>1561</v>
      </c>
      <c r="J85" s="71"/>
      <c r="K85" s="66" t="s">
        <v>454</v>
      </c>
      <c r="L85" s="72"/>
      <c r="M85" s="72"/>
      <c r="N85" s="72"/>
      <c r="O85" s="72"/>
      <c r="P85" s="68" t="s">
        <v>232</v>
      </c>
    </row>
    <row r="86" spans="1:16" ht="52.5" x14ac:dyDescent="0.35">
      <c r="A86" s="194">
        <v>4.0006000000000004</v>
      </c>
      <c r="B86" s="64">
        <f t="shared" si="2"/>
        <v>84</v>
      </c>
      <c r="C86" s="64" t="s">
        <v>1458</v>
      </c>
      <c r="D86" s="195" t="s">
        <v>1702</v>
      </c>
      <c r="E86" s="64" t="s">
        <v>4</v>
      </c>
      <c r="F86" s="66" t="s">
        <v>268</v>
      </c>
      <c r="G86" s="66" t="s">
        <v>424</v>
      </c>
      <c r="H86" s="70" t="s">
        <v>58</v>
      </c>
      <c r="I86" s="66" t="s">
        <v>1560</v>
      </c>
      <c r="J86" s="71"/>
      <c r="K86" s="66" t="s">
        <v>454</v>
      </c>
      <c r="L86" s="72"/>
      <c r="M86" s="72"/>
      <c r="N86" s="72"/>
      <c r="O86" s="72"/>
      <c r="P86" s="68" t="s">
        <v>232</v>
      </c>
    </row>
    <row r="87" spans="1:16" ht="52.5" x14ac:dyDescent="0.35">
      <c r="A87" s="194">
        <v>4.0007000000000001</v>
      </c>
      <c r="B87" s="64">
        <f t="shared" si="2"/>
        <v>85</v>
      </c>
      <c r="C87" s="64" t="s">
        <v>1458</v>
      </c>
      <c r="D87" s="195" t="s">
        <v>1703</v>
      </c>
      <c r="E87" s="64" t="s">
        <v>933</v>
      </c>
      <c r="F87" s="66" t="s">
        <v>268</v>
      </c>
      <c r="G87" s="66" t="s">
        <v>424</v>
      </c>
      <c r="H87" s="70" t="s">
        <v>59</v>
      </c>
      <c r="I87" s="66" t="s">
        <v>60</v>
      </c>
      <c r="J87" s="71"/>
      <c r="K87" s="66" t="s">
        <v>454</v>
      </c>
      <c r="L87" s="72"/>
      <c r="M87" s="72"/>
      <c r="N87" s="72"/>
      <c r="O87" s="72"/>
      <c r="P87" s="68" t="s">
        <v>232</v>
      </c>
    </row>
    <row r="88" spans="1:16" ht="42" customHeight="1" x14ac:dyDescent="0.35">
      <c r="A88" s="194">
        <v>4.0311000000000003</v>
      </c>
      <c r="B88" s="195">
        <f t="shared" si="2"/>
        <v>86</v>
      </c>
      <c r="C88" s="195" t="s">
        <v>1458</v>
      </c>
      <c r="D88" s="195" t="s">
        <v>1704</v>
      </c>
      <c r="E88" s="195" t="s">
        <v>1271</v>
      </c>
      <c r="F88" s="190" t="s">
        <v>268</v>
      </c>
      <c r="G88" s="190" t="s">
        <v>424</v>
      </c>
      <c r="H88" s="196" t="s">
        <v>351</v>
      </c>
      <c r="I88" s="190" t="s">
        <v>352</v>
      </c>
      <c r="J88" s="197"/>
      <c r="K88" s="190" t="s">
        <v>454</v>
      </c>
      <c r="L88" s="190"/>
      <c r="M88" s="190"/>
      <c r="N88" s="190"/>
      <c r="O88" s="190"/>
      <c r="P88" s="210" t="s">
        <v>232</v>
      </c>
    </row>
    <row r="89" spans="1:16" ht="52.5" x14ac:dyDescent="0.35">
      <c r="A89" s="63">
        <v>4.0122</v>
      </c>
      <c r="B89" s="64">
        <f t="shared" si="2"/>
        <v>87</v>
      </c>
      <c r="C89" s="64" t="s">
        <v>1458</v>
      </c>
      <c r="D89" s="64" t="s">
        <v>1174</v>
      </c>
      <c r="E89" s="64" t="s">
        <v>930</v>
      </c>
      <c r="F89" s="66" t="s">
        <v>267</v>
      </c>
      <c r="G89" s="66" t="s">
        <v>442</v>
      </c>
      <c r="H89" s="70" t="s">
        <v>505</v>
      </c>
      <c r="I89" s="66" t="s">
        <v>716</v>
      </c>
      <c r="J89" s="71"/>
      <c r="K89" s="66" t="s">
        <v>454</v>
      </c>
      <c r="L89" s="72"/>
      <c r="M89" s="72"/>
      <c r="N89" s="72"/>
      <c r="O89" s="72"/>
      <c r="P89" s="65" t="s">
        <v>232</v>
      </c>
    </row>
    <row r="90" spans="1:16" ht="52.5" x14ac:dyDescent="0.35">
      <c r="A90" s="63">
        <v>4.0015000000000001</v>
      </c>
      <c r="B90" s="64">
        <f t="shared" si="2"/>
        <v>88</v>
      </c>
      <c r="C90" s="64" t="s">
        <v>1458</v>
      </c>
      <c r="D90" s="64" t="s">
        <v>1173</v>
      </c>
      <c r="E90" s="64" t="s">
        <v>1280</v>
      </c>
      <c r="F90" s="66" t="s">
        <v>267</v>
      </c>
      <c r="G90" s="66" t="s">
        <v>442</v>
      </c>
      <c r="H90" s="64" t="s">
        <v>105</v>
      </c>
      <c r="I90" s="66" t="s">
        <v>104</v>
      </c>
      <c r="J90" s="71"/>
      <c r="K90" s="66" t="s">
        <v>482</v>
      </c>
      <c r="L90" s="72"/>
      <c r="M90" s="72"/>
      <c r="N90" s="72"/>
      <c r="O90" s="72"/>
      <c r="P90" s="68" t="s">
        <v>232</v>
      </c>
    </row>
    <row r="91" spans="1:16" ht="52.5" x14ac:dyDescent="0.35">
      <c r="A91" s="63">
        <v>4.0015999999999998</v>
      </c>
      <c r="B91" s="64">
        <f t="shared" si="2"/>
        <v>89</v>
      </c>
      <c r="C91" s="64" t="s">
        <v>1458</v>
      </c>
      <c r="D91" s="64" t="s">
        <v>1172</v>
      </c>
      <c r="E91" s="64" t="s">
        <v>1419</v>
      </c>
      <c r="F91" s="66" t="s">
        <v>267</v>
      </c>
      <c r="G91" s="66" t="s">
        <v>442</v>
      </c>
      <c r="H91" s="70" t="s">
        <v>189</v>
      </c>
      <c r="I91" s="66" t="s">
        <v>715</v>
      </c>
      <c r="J91" s="71"/>
      <c r="K91" s="66" t="s">
        <v>975</v>
      </c>
      <c r="L91" s="72"/>
      <c r="M91" s="72"/>
      <c r="N91" s="72"/>
      <c r="O91" s="72"/>
      <c r="P91" s="68" t="s">
        <v>232</v>
      </c>
    </row>
    <row r="92" spans="1:16" ht="52.5" x14ac:dyDescent="0.35">
      <c r="A92" s="63">
        <v>4.0122999999999998</v>
      </c>
      <c r="B92" s="64">
        <f t="shared" si="2"/>
        <v>90</v>
      </c>
      <c r="C92" s="64" t="s">
        <v>1458</v>
      </c>
      <c r="D92" s="64" t="s">
        <v>1171</v>
      </c>
      <c r="E92" s="64" t="s">
        <v>1281</v>
      </c>
      <c r="F92" s="66" t="s">
        <v>267</v>
      </c>
      <c r="G92" s="66" t="s">
        <v>442</v>
      </c>
      <c r="H92" s="66" t="s">
        <v>506</v>
      </c>
      <c r="I92" s="66" t="s">
        <v>642</v>
      </c>
      <c r="J92" s="87" t="s">
        <v>1510</v>
      </c>
      <c r="K92" s="66" t="s">
        <v>455</v>
      </c>
      <c r="L92" s="72"/>
      <c r="M92" s="72"/>
      <c r="N92" s="72"/>
      <c r="O92" s="72"/>
      <c r="P92" s="65" t="s">
        <v>232</v>
      </c>
    </row>
    <row r="93" spans="1:16" ht="52.5" x14ac:dyDescent="0.35">
      <c r="A93" s="63">
        <v>4.0124000000000004</v>
      </c>
      <c r="B93" s="64">
        <f t="shared" si="2"/>
        <v>91</v>
      </c>
      <c r="C93" s="64" t="s">
        <v>1458</v>
      </c>
      <c r="D93" s="86" t="s">
        <v>1170</v>
      </c>
      <c r="E93" s="64" t="s">
        <v>1282</v>
      </c>
      <c r="F93" s="66" t="s">
        <v>267</v>
      </c>
      <c r="G93" s="66" t="s">
        <v>442</v>
      </c>
      <c r="H93" s="70" t="s">
        <v>103</v>
      </c>
      <c r="I93" s="66" t="s">
        <v>499</v>
      </c>
      <c r="J93" s="143" t="s">
        <v>1510</v>
      </c>
      <c r="K93" s="66" t="s">
        <v>455</v>
      </c>
      <c r="L93" s="66"/>
      <c r="M93" s="66"/>
      <c r="N93" s="66"/>
      <c r="O93" s="66"/>
      <c r="P93" s="65" t="s">
        <v>232</v>
      </c>
    </row>
    <row r="94" spans="1:16" ht="52.5" x14ac:dyDescent="0.35">
      <c r="A94" s="63">
        <v>4.0014000000000003</v>
      </c>
      <c r="B94" s="64">
        <f t="shared" si="2"/>
        <v>92</v>
      </c>
      <c r="C94" s="64" t="s">
        <v>1458</v>
      </c>
      <c r="D94" s="64" t="s">
        <v>1169</v>
      </c>
      <c r="E94" s="64" t="s">
        <v>1283</v>
      </c>
      <c r="F94" s="66" t="s">
        <v>267</v>
      </c>
      <c r="G94" s="66" t="s">
        <v>442</v>
      </c>
      <c r="H94" s="66" t="s">
        <v>328</v>
      </c>
      <c r="I94" s="66" t="s">
        <v>875</v>
      </c>
      <c r="J94" s="87" t="s">
        <v>1511</v>
      </c>
      <c r="K94" s="66" t="s">
        <v>974</v>
      </c>
      <c r="L94" s="72"/>
      <c r="M94" s="72"/>
      <c r="N94" s="72"/>
      <c r="O94" s="72"/>
      <c r="P94" s="68" t="s">
        <v>232</v>
      </c>
    </row>
    <row r="95" spans="1:16" ht="52.5" x14ac:dyDescent="0.35">
      <c r="A95" s="73">
        <v>4.0125999999999999</v>
      </c>
      <c r="B95" s="64">
        <f t="shared" si="2"/>
        <v>93</v>
      </c>
      <c r="C95" s="64" t="s">
        <v>1458</v>
      </c>
      <c r="D95" s="64" t="s">
        <v>1168</v>
      </c>
      <c r="E95" s="64" t="s">
        <v>1284</v>
      </c>
      <c r="F95" s="66" t="s">
        <v>267</v>
      </c>
      <c r="G95" s="66" t="s">
        <v>442</v>
      </c>
      <c r="H95" s="66" t="s">
        <v>218</v>
      </c>
      <c r="I95" s="66" t="s">
        <v>721</v>
      </c>
      <c r="J95" s="66"/>
      <c r="K95" s="66" t="s">
        <v>426</v>
      </c>
      <c r="L95" s="66"/>
      <c r="M95" s="66"/>
      <c r="N95" s="66"/>
      <c r="O95" s="66"/>
      <c r="P95" s="64" t="s">
        <v>232</v>
      </c>
    </row>
    <row r="96" spans="1:16" ht="63" x14ac:dyDescent="0.35">
      <c r="A96" s="78">
        <v>4.0307000000000004</v>
      </c>
      <c r="B96" s="80">
        <f t="shared" si="2"/>
        <v>94</v>
      </c>
      <c r="C96" s="80"/>
      <c r="D96" s="80"/>
      <c r="E96" s="80"/>
      <c r="F96" s="80" t="s">
        <v>995</v>
      </c>
      <c r="G96" s="80" t="s">
        <v>833</v>
      </c>
      <c r="H96" s="81"/>
      <c r="I96" s="81"/>
      <c r="J96" s="81"/>
      <c r="K96" s="80" t="s">
        <v>975</v>
      </c>
      <c r="L96" s="82" t="s">
        <v>287</v>
      </c>
      <c r="M96" s="80" t="s">
        <v>401</v>
      </c>
      <c r="N96" s="80"/>
      <c r="O96" s="80"/>
      <c r="P96" s="84" t="s">
        <v>232</v>
      </c>
    </row>
    <row r="97" spans="1:16" ht="63" x14ac:dyDescent="0.35">
      <c r="A97" s="63">
        <v>4.0026000000000002</v>
      </c>
      <c r="B97" s="64">
        <f t="shared" si="2"/>
        <v>95</v>
      </c>
      <c r="C97" s="64" t="s">
        <v>1458</v>
      </c>
      <c r="D97" s="64" t="s">
        <v>1286</v>
      </c>
      <c r="E97" s="64" t="s">
        <v>1287</v>
      </c>
      <c r="F97" s="64" t="s">
        <v>270</v>
      </c>
      <c r="G97" s="66" t="s">
        <v>443</v>
      </c>
      <c r="H97" s="64" t="s">
        <v>106</v>
      </c>
      <c r="I97" s="66" t="s">
        <v>717</v>
      </c>
      <c r="J97" s="64" t="s">
        <v>1512</v>
      </c>
      <c r="K97" s="66" t="s">
        <v>974</v>
      </c>
      <c r="L97" s="66"/>
      <c r="M97" s="66"/>
      <c r="N97" s="66"/>
      <c r="O97" s="66"/>
      <c r="P97" s="68" t="s">
        <v>232</v>
      </c>
    </row>
    <row r="98" spans="1:16" ht="63" x14ac:dyDescent="0.35">
      <c r="A98" s="63">
        <v>4.0026999999999999</v>
      </c>
      <c r="B98" s="64">
        <f t="shared" si="2"/>
        <v>96</v>
      </c>
      <c r="C98" s="64" t="s">
        <v>1458</v>
      </c>
      <c r="D98" s="64" t="s">
        <v>1286</v>
      </c>
      <c r="E98" s="64" t="s">
        <v>1287</v>
      </c>
      <c r="F98" s="64" t="s">
        <v>270</v>
      </c>
      <c r="G98" s="66" t="s">
        <v>443</v>
      </c>
      <c r="H98" s="64" t="s">
        <v>507</v>
      </c>
      <c r="I98" s="66" t="s">
        <v>643</v>
      </c>
      <c r="J98" s="71"/>
      <c r="K98" s="66" t="s">
        <v>426</v>
      </c>
      <c r="L98" s="72"/>
      <c r="M98" s="72"/>
      <c r="N98" s="72"/>
      <c r="O98" s="72"/>
      <c r="P98" s="68" t="s">
        <v>232</v>
      </c>
    </row>
    <row r="99" spans="1:16" ht="52.5" x14ac:dyDescent="0.35">
      <c r="A99" s="63">
        <v>4.0294999999999996</v>
      </c>
      <c r="B99" s="64">
        <f t="shared" si="2"/>
        <v>97</v>
      </c>
      <c r="C99" s="64" t="s">
        <v>1458</v>
      </c>
      <c r="D99" s="64" t="s">
        <v>1285</v>
      </c>
      <c r="E99" s="64" t="s">
        <v>1288</v>
      </c>
      <c r="F99" s="64" t="s">
        <v>848</v>
      </c>
      <c r="G99" s="66" t="s">
        <v>849</v>
      </c>
      <c r="H99" s="64" t="s">
        <v>850</v>
      </c>
      <c r="I99" s="66" t="s">
        <v>873</v>
      </c>
      <c r="J99" s="64"/>
      <c r="K99" s="66" t="s">
        <v>426</v>
      </c>
      <c r="L99" s="66"/>
      <c r="M99" s="66"/>
      <c r="N99" s="66"/>
      <c r="O99" s="66"/>
      <c r="P99" s="65" t="s">
        <v>232</v>
      </c>
    </row>
    <row r="100" spans="1:16" ht="63" x14ac:dyDescent="0.35">
      <c r="A100" s="63">
        <v>4.0289000000000001</v>
      </c>
      <c r="B100" s="64">
        <f t="shared" si="2"/>
        <v>98</v>
      </c>
      <c r="C100" s="64" t="s">
        <v>1458</v>
      </c>
      <c r="D100" s="64" t="s">
        <v>1475</v>
      </c>
      <c r="E100" s="64" t="s">
        <v>1474</v>
      </c>
      <c r="F100" s="64" t="s">
        <v>270</v>
      </c>
      <c r="G100" s="66" t="s">
        <v>443</v>
      </c>
      <c r="H100" s="66" t="s">
        <v>607</v>
      </c>
      <c r="I100" s="66" t="s">
        <v>863</v>
      </c>
      <c r="J100" s="144" t="s">
        <v>1465</v>
      </c>
      <c r="K100" s="66" t="s">
        <v>455</v>
      </c>
      <c r="L100" s="72"/>
      <c r="M100" s="72"/>
      <c r="N100" s="72"/>
      <c r="O100" s="72"/>
      <c r="P100" s="68" t="s">
        <v>232</v>
      </c>
    </row>
    <row r="101" spans="1:16" ht="52.5" x14ac:dyDescent="0.35">
      <c r="A101" s="63">
        <v>4.0039999999999996</v>
      </c>
      <c r="B101" s="64">
        <f t="shared" si="2"/>
        <v>99</v>
      </c>
      <c r="C101" s="64" t="s">
        <v>1458</v>
      </c>
      <c r="D101" s="64" t="s">
        <v>1167</v>
      </c>
      <c r="E101" s="65" t="s">
        <v>1232</v>
      </c>
      <c r="F101" s="66" t="s">
        <v>267</v>
      </c>
      <c r="G101" s="66" t="s">
        <v>442</v>
      </c>
      <c r="H101" s="66" t="s">
        <v>218</v>
      </c>
      <c r="I101" s="66" t="s">
        <v>721</v>
      </c>
      <c r="J101" s="69"/>
      <c r="K101" s="72" t="s">
        <v>426</v>
      </c>
      <c r="L101" s="72"/>
      <c r="M101" s="72"/>
      <c r="N101" s="72"/>
      <c r="O101" s="72"/>
      <c r="P101" s="68" t="s">
        <v>232</v>
      </c>
    </row>
    <row r="102" spans="1:16" s="56" customFormat="1" x14ac:dyDescent="0.35">
      <c r="A102" s="115"/>
      <c r="B102" s="117">
        <f t="shared" si="2"/>
        <v>100</v>
      </c>
      <c r="C102" s="117" t="s">
        <v>1460</v>
      </c>
      <c r="D102" s="116"/>
      <c r="E102" s="117"/>
      <c r="F102" s="118"/>
      <c r="G102" s="118"/>
      <c r="H102" s="119"/>
      <c r="I102" s="118"/>
      <c r="J102" s="120"/>
      <c r="K102" s="118"/>
      <c r="L102" s="118"/>
      <c r="M102" s="118"/>
      <c r="N102" s="118"/>
      <c r="O102" s="118"/>
      <c r="P102" s="121"/>
    </row>
    <row r="103" spans="1:16" ht="63" x14ac:dyDescent="0.35">
      <c r="A103" s="73">
        <v>4.0129999999999999</v>
      </c>
      <c r="B103" s="64">
        <f t="shared" si="2"/>
        <v>101</v>
      </c>
      <c r="C103" s="64" t="s">
        <v>1459</v>
      </c>
      <c r="D103" s="64" t="s">
        <v>1129</v>
      </c>
      <c r="E103" s="64" t="s">
        <v>1289</v>
      </c>
      <c r="F103" s="66" t="s">
        <v>267</v>
      </c>
      <c r="G103" s="66" t="s">
        <v>442</v>
      </c>
      <c r="H103" s="70" t="s">
        <v>317</v>
      </c>
      <c r="I103" s="66" t="s">
        <v>714</v>
      </c>
      <c r="J103" s="67" t="s">
        <v>286</v>
      </c>
      <c r="K103" s="66" t="s">
        <v>974</v>
      </c>
      <c r="L103" s="66"/>
      <c r="M103" s="66"/>
      <c r="N103" s="66"/>
      <c r="O103" s="66"/>
      <c r="P103" s="64" t="s">
        <v>232</v>
      </c>
    </row>
    <row r="104" spans="1:16" ht="63" x14ac:dyDescent="0.35">
      <c r="A104" s="63">
        <v>4.0133999999999999</v>
      </c>
      <c r="B104" s="64">
        <f t="shared" si="2"/>
        <v>102</v>
      </c>
      <c r="C104" s="64" t="s">
        <v>1459</v>
      </c>
      <c r="D104" s="65" t="s">
        <v>1032</v>
      </c>
      <c r="E104" s="64" t="s">
        <v>929</v>
      </c>
      <c r="F104" s="66" t="s">
        <v>266</v>
      </c>
      <c r="G104" s="66" t="s">
        <v>431</v>
      </c>
      <c r="H104" s="68" t="s">
        <v>61</v>
      </c>
      <c r="I104" s="66" t="s">
        <v>241</v>
      </c>
      <c r="J104" s="66"/>
      <c r="K104" s="72" t="s">
        <v>454</v>
      </c>
      <c r="L104" s="72"/>
      <c r="M104" s="66"/>
      <c r="N104" s="66"/>
      <c r="O104" s="87"/>
      <c r="P104" s="65" t="s">
        <v>232</v>
      </c>
    </row>
    <row r="105" spans="1:16" ht="42" x14ac:dyDescent="0.35">
      <c r="A105" s="141">
        <v>4.0308999999999999</v>
      </c>
      <c r="B105" s="64">
        <f t="shared" si="2"/>
        <v>103</v>
      </c>
      <c r="C105" s="64" t="s">
        <v>1468</v>
      </c>
      <c r="D105" s="64" t="s">
        <v>1032</v>
      </c>
      <c r="E105" s="64" t="s">
        <v>929</v>
      </c>
      <c r="F105" s="66" t="s">
        <v>1466</v>
      </c>
      <c r="G105" s="66" t="s">
        <v>414</v>
      </c>
      <c r="H105" s="66" t="s">
        <v>61</v>
      </c>
      <c r="I105" s="66" t="s">
        <v>241</v>
      </c>
      <c r="J105" s="87"/>
      <c r="K105" s="66" t="s">
        <v>454</v>
      </c>
      <c r="L105" s="66"/>
      <c r="M105" s="66"/>
      <c r="N105" s="66"/>
      <c r="O105" s="87"/>
      <c r="P105" s="64" t="s">
        <v>232</v>
      </c>
    </row>
    <row r="106" spans="1:16" ht="63" x14ac:dyDescent="0.35">
      <c r="A106" s="194">
        <v>4.0251999999999999</v>
      </c>
      <c r="B106" s="64">
        <f t="shared" si="2"/>
        <v>104</v>
      </c>
      <c r="C106" s="64" t="s">
        <v>1459</v>
      </c>
      <c r="D106" s="64" t="s">
        <v>1034</v>
      </c>
      <c r="E106" s="195" t="s">
        <v>1675</v>
      </c>
      <c r="F106" s="66" t="s">
        <v>268</v>
      </c>
      <c r="G106" s="66" t="s">
        <v>424</v>
      </c>
      <c r="H106" s="68" t="s">
        <v>56</v>
      </c>
      <c r="I106" s="66" t="s">
        <v>63</v>
      </c>
      <c r="J106" s="66"/>
      <c r="K106" s="72" t="s">
        <v>454</v>
      </c>
      <c r="L106" s="72"/>
      <c r="M106" s="72"/>
      <c r="N106" s="72"/>
      <c r="O106" s="72"/>
      <c r="P106" s="65" t="s">
        <v>232</v>
      </c>
    </row>
    <row r="107" spans="1:16" ht="63" x14ac:dyDescent="0.35">
      <c r="A107" s="194">
        <v>4.0136000000000003</v>
      </c>
      <c r="B107" s="64">
        <f t="shared" si="2"/>
        <v>105</v>
      </c>
      <c r="C107" s="64" t="s">
        <v>1459</v>
      </c>
      <c r="D107" s="195" t="s">
        <v>1705</v>
      </c>
      <c r="E107" s="195" t="s">
        <v>1674</v>
      </c>
      <c r="F107" s="66" t="s">
        <v>268</v>
      </c>
      <c r="G107" s="66" t="s">
        <v>424</v>
      </c>
      <c r="H107" s="68" t="s">
        <v>65</v>
      </c>
      <c r="I107" s="66" t="s">
        <v>64</v>
      </c>
      <c r="J107" s="66"/>
      <c r="K107" s="72" t="s">
        <v>454</v>
      </c>
      <c r="L107" s="72"/>
      <c r="M107" s="72"/>
      <c r="N107" s="72"/>
      <c r="O107" s="72"/>
      <c r="P107" s="65" t="s">
        <v>232</v>
      </c>
    </row>
    <row r="108" spans="1:16" ht="252" x14ac:dyDescent="0.35">
      <c r="A108" s="194">
        <v>4.0140000000000002</v>
      </c>
      <c r="B108" s="64">
        <f t="shared" si="2"/>
        <v>106</v>
      </c>
      <c r="C108" s="64" t="s">
        <v>1459</v>
      </c>
      <c r="D108" s="195" t="s">
        <v>1705</v>
      </c>
      <c r="E108" s="195" t="s">
        <v>1674</v>
      </c>
      <c r="F108" s="66" t="s">
        <v>268</v>
      </c>
      <c r="G108" s="66" t="s">
        <v>424</v>
      </c>
      <c r="H108" s="68" t="s">
        <v>335</v>
      </c>
      <c r="I108" s="66" t="s">
        <v>685</v>
      </c>
      <c r="J108" s="87" t="s">
        <v>1506</v>
      </c>
      <c r="K108" s="72" t="s">
        <v>974</v>
      </c>
      <c r="L108" s="72"/>
      <c r="M108" s="72"/>
      <c r="N108" s="72"/>
      <c r="O108" s="72"/>
      <c r="P108" s="65" t="s">
        <v>232</v>
      </c>
    </row>
    <row r="109" spans="1:16" ht="63" x14ac:dyDescent="0.35">
      <c r="A109" s="194">
        <v>4.0141</v>
      </c>
      <c r="B109" s="64">
        <f t="shared" si="2"/>
        <v>107</v>
      </c>
      <c r="C109" s="64" t="s">
        <v>1459</v>
      </c>
      <c r="D109" s="195" t="s">
        <v>1706</v>
      </c>
      <c r="E109" s="64" t="s">
        <v>932</v>
      </c>
      <c r="F109" s="66" t="s">
        <v>268</v>
      </c>
      <c r="G109" s="66" t="s">
        <v>424</v>
      </c>
      <c r="H109" s="68" t="s">
        <v>57</v>
      </c>
      <c r="I109" s="66" t="s">
        <v>1561</v>
      </c>
      <c r="J109" s="66"/>
      <c r="K109" s="72" t="s">
        <v>454</v>
      </c>
      <c r="L109" s="72"/>
      <c r="M109" s="72"/>
      <c r="N109" s="72"/>
      <c r="O109" s="72"/>
      <c r="P109" s="65" t="s">
        <v>232</v>
      </c>
    </row>
    <row r="110" spans="1:16" ht="63" x14ac:dyDescent="0.35">
      <c r="A110" s="194">
        <v>4.0141999999999998</v>
      </c>
      <c r="B110" s="64">
        <f t="shared" si="2"/>
        <v>108</v>
      </c>
      <c r="C110" s="64" t="s">
        <v>1459</v>
      </c>
      <c r="D110" s="195" t="s">
        <v>1707</v>
      </c>
      <c r="E110" s="64" t="s">
        <v>4</v>
      </c>
      <c r="F110" s="66" t="s">
        <v>268</v>
      </c>
      <c r="G110" s="66" t="s">
        <v>424</v>
      </c>
      <c r="H110" s="68" t="s">
        <v>58</v>
      </c>
      <c r="I110" s="66" t="s">
        <v>1560</v>
      </c>
      <c r="J110" s="66"/>
      <c r="K110" s="72" t="s">
        <v>454</v>
      </c>
      <c r="L110" s="72"/>
      <c r="M110" s="72"/>
      <c r="N110" s="72"/>
      <c r="O110" s="72"/>
      <c r="P110" s="65" t="s">
        <v>232</v>
      </c>
    </row>
    <row r="111" spans="1:16" ht="63" x14ac:dyDescent="0.35">
      <c r="A111" s="194">
        <v>4.0143000000000004</v>
      </c>
      <c r="B111" s="64">
        <f t="shared" si="2"/>
        <v>109</v>
      </c>
      <c r="C111" s="64" t="s">
        <v>1459</v>
      </c>
      <c r="D111" s="195" t="s">
        <v>1708</v>
      </c>
      <c r="E111" s="64" t="s">
        <v>933</v>
      </c>
      <c r="F111" s="66" t="s">
        <v>268</v>
      </c>
      <c r="G111" s="66" t="s">
        <v>424</v>
      </c>
      <c r="H111" s="68" t="s">
        <v>59</v>
      </c>
      <c r="I111" s="66" t="s">
        <v>60</v>
      </c>
      <c r="J111" s="66"/>
      <c r="K111" s="72" t="s">
        <v>454</v>
      </c>
      <c r="L111" s="72"/>
      <c r="M111" s="72"/>
      <c r="N111" s="72"/>
      <c r="O111" s="72"/>
      <c r="P111" s="65" t="s">
        <v>232</v>
      </c>
    </row>
    <row r="112" spans="1:16" ht="42" customHeight="1" x14ac:dyDescent="0.35">
      <c r="A112" s="194">
        <v>4.0312000000000001</v>
      </c>
      <c r="B112" s="195">
        <f t="shared" si="2"/>
        <v>110</v>
      </c>
      <c r="C112" s="195" t="s">
        <v>1459</v>
      </c>
      <c r="D112" s="195" t="s">
        <v>1709</v>
      </c>
      <c r="E112" s="195" t="s">
        <v>1271</v>
      </c>
      <c r="F112" s="190" t="s">
        <v>268</v>
      </c>
      <c r="G112" s="190" t="s">
        <v>424</v>
      </c>
      <c r="H112" s="196" t="s">
        <v>351</v>
      </c>
      <c r="I112" s="190" t="s">
        <v>352</v>
      </c>
      <c r="J112" s="197"/>
      <c r="K112" s="190" t="s">
        <v>454</v>
      </c>
      <c r="L112" s="190"/>
      <c r="M112" s="190"/>
      <c r="N112" s="190"/>
      <c r="O112" s="190"/>
      <c r="P112" s="210" t="s">
        <v>232</v>
      </c>
    </row>
    <row r="113" spans="1:16" ht="63" x14ac:dyDescent="0.35">
      <c r="A113" s="73">
        <v>4.0242000000000004</v>
      </c>
      <c r="B113" s="64">
        <f t="shared" si="2"/>
        <v>111</v>
      </c>
      <c r="C113" s="64" t="s">
        <v>1459</v>
      </c>
      <c r="D113" s="64" t="s">
        <v>1038</v>
      </c>
      <c r="E113" s="64" t="s">
        <v>930</v>
      </c>
      <c r="F113" s="66" t="s">
        <v>267</v>
      </c>
      <c r="G113" s="66" t="s">
        <v>442</v>
      </c>
      <c r="H113" s="70" t="s">
        <v>505</v>
      </c>
      <c r="I113" s="66" t="s">
        <v>716</v>
      </c>
      <c r="J113" s="71"/>
      <c r="K113" s="66" t="s">
        <v>454</v>
      </c>
      <c r="L113" s="66"/>
      <c r="M113" s="66"/>
      <c r="N113" s="66"/>
      <c r="O113" s="66"/>
      <c r="P113" s="64" t="s">
        <v>232</v>
      </c>
    </row>
    <row r="114" spans="1:16" ht="63" x14ac:dyDescent="0.35">
      <c r="A114" s="63">
        <v>4.0144000000000002</v>
      </c>
      <c r="B114" s="64">
        <f t="shared" si="2"/>
        <v>112</v>
      </c>
      <c r="C114" s="64" t="s">
        <v>1459</v>
      </c>
      <c r="D114" s="65" t="s">
        <v>1039</v>
      </c>
      <c r="E114" s="64" t="s">
        <v>931</v>
      </c>
      <c r="F114" s="66" t="s">
        <v>267</v>
      </c>
      <c r="G114" s="66" t="s">
        <v>442</v>
      </c>
      <c r="H114" s="68" t="s">
        <v>105</v>
      </c>
      <c r="I114" s="66" t="s">
        <v>104</v>
      </c>
      <c r="J114" s="66"/>
      <c r="K114" s="72" t="s">
        <v>482</v>
      </c>
      <c r="L114" s="72"/>
      <c r="M114" s="72"/>
      <c r="N114" s="72"/>
      <c r="O114" s="72"/>
      <c r="P114" s="65" t="s">
        <v>232</v>
      </c>
    </row>
    <row r="115" spans="1:16" ht="63" x14ac:dyDescent="0.35">
      <c r="A115" s="63">
        <v>4.0145999999999997</v>
      </c>
      <c r="B115" s="64">
        <f t="shared" si="2"/>
        <v>113</v>
      </c>
      <c r="C115" s="64" t="s">
        <v>1459</v>
      </c>
      <c r="D115" s="65" t="s">
        <v>1040</v>
      </c>
      <c r="E115" s="64" t="s">
        <v>934</v>
      </c>
      <c r="F115" s="66" t="s">
        <v>267</v>
      </c>
      <c r="G115" s="66" t="s">
        <v>442</v>
      </c>
      <c r="H115" s="65" t="s">
        <v>107</v>
      </c>
      <c r="I115" s="66" t="s">
        <v>725</v>
      </c>
      <c r="J115" s="66"/>
      <c r="K115" s="72" t="s">
        <v>482</v>
      </c>
      <c r="L115" s="72"/>
      <c r="M115" s="72"/>
      <c r="N115" s="72"/>
      <c r="O115" s="72"/>
      <c r="P115" s="65" t="s">
        <v>232</v>
      </c>
    </row>
    <row r="116" spans="1:16" ht="63" x14ac:dyDescent="0.35">
      <c r="A116" s="63">
        <v>4.0130999999999997</v>
      </c>
      <c r="B116" s="64">
        <f t="shared" si="2"/>
        <v>114</v>
      </c>
      <c r="C116" s="64" t="s">
        <v>1459</v>
      </c>
      <c r="D116" s="64" t="s">
        <v>1130</v>
      </c>
      <c r="E116" s="64" t="s">
        <v>1290</v>
      </c>
      <c r="F116" s="66" t="s">
        <v>267</v>
      </c>
      <c r="G116" s="66" t="s">
        <v>442</v>
      </c>
      <c r="H116" s="68" t="s">
        <v>103</v>
      </c>
      <c r="I116" s="66" t="s">
        <v>499</v>
      </c>
      <c r="J116" s="88" t="s">
        <v>1510</v>
      </c>
      <c r="K116" s="72" t="s">
        <v>455</v>
      </c>
      <c r="L116" s="72"/>
      <c r="M116" s="72"/>
      <c r="N116" s="72"/>
      <c r="O116" s="72"/>
      <c r="P116" s="65" t="s">
        <v>232</v>
      </c>
    </row>
    <row r="117" spans="1:16" ht="63" x14ac:dyDescent="0.35">
      <c r="A117" s="73">
        <v>4.0244</v>
      </c>
      <c r="B117" s="64">
        <f t="shared" si="2"/>
        <v>115</v>
      </c>
      <c r="C117" s="64" t="s">
        <v>1459</v>
      </c>
      <c r="D117" s="64" t="s">
        <v>1041</v>
      </c>
      <c r="E117" s="64" t="s">
        <v>1291</v>
      </c>
      <c r="F117" s="66" t="s">
        <v>267</v>
      </c>
      <c r="G117" s="66" t="s">
        <v>442</v>
      </c>
      <c r="H117" s="66" t="s">
        <v>218</v>
      </c>
      <c r="I117" s="66" t="s">
        <v>721</v>
      </c>
      <c r="J117" s="71"/>
      <c r="K117" s="66" t="s">
        <v>426</v>
      </c>
      <c r="L117" s="66"/>
      <c r="M117" s="66"/>
      <c r="N117" s="66"/>
      <c r="O117" s="66"/>
      <c r="P117" s="70" t="s">
        <v>232</v>
      </c>
    </row>
    <row r="118" spans="1:16" s="56" customFormat="1" x14ac:dyDescent="0.35">
      <c r="A118" s="115"/>
      <c r="B118" s="117">
        <f t="shared" si="2"/>
        <v>116</v>
      </c>
      <c r="C118" s="117" t="s">
        <v>1150</v>
      </c>
      <c r="D118" s="116"/>
      <c r="E118" s="117"/>
      <c r="F118" s="118"/>
      <c r="G118" s="118"/>
      <c r="H118" s="119"/>
      <c r="I118" s="118"/>
      <c r="J118" s="120"/>
      <c r="K118" s="118"/>
      <c r="L118" s="118"/>
      <c r="M118" s="118"/>
      <c r="N118" s="118"/>
      <c r="O118" s="118"/>
      <c r="P118" s="121"/>
    </row>
    <row r="119" spans="1:16" ht="231" x14ac:dyDescent="0.35">
      <c r="A119" s="73">
        <v>4.0044000000000004</v>
      </c>
      <c r="B119" s="64">
        <f t="shared" si="2"/>
        <v>117</v>
      </c>
      <c r="C119" s="64" t="s">
        <v>1150</v>
      </c>
      <c r="D119" s="64" t="s">
        <v>1131</v>
      </c>
      <c r="E119" s="64" t="s">
        <v>1292</v>
      </c>
      <c r="F119" s="64" t="s">
        <v>270</v>
      </c>
      <c r="G119" s="66" t="s">
        <v>443</v>
      </c>
      <c r="H119" s="70" t="s">
        <v>106</v>
      </c>
      <c r="I119" s="66" t="s">
        <v>717</v>
      </c>
      <c r="J119" s="87" t="s">
        <v>1606</v>
      </c>
      <c r="K119" s="66" t="s">
        <v>974</v>
      </c>
      <c r="L119" s="66"/>
      <c r="M119" s="66"/>
      <c r="N119" s="66"/>
      <c r="O119" s="66"/>
      <c r="P119" s="68" t="s">
        <v>232</v>
      </c>
    </row>
    <row r="120" spans="1:16" ht="63" x14ac:dyDescent="0.35">
      <c r="A120" s="63">
        <v>4.0293000000000001</v>
      </c>
      <c r="B120" s="65">
        <f t="shared" si="2"/>
        <v>118</v>
      </c>
      <c r="C120" s="65" t="s">
        <v>1150</v>
      </c>
      <c r="D120" s="64" t="s">
        <v>1131</v>
      </c>
      <c r="E120" s="65" t="s">
        <v>1292</v>
      </c>
      <c r="F120" s="64" t="s">
        <v>270</v>
      </c>
      <c r="G120" s="66" t="s">
        <v>443</v>
      </c>
      <c r="H120" s="66" t="s">
        <v>607</v>
      </c>
      <c r="I120" s="66" t="s">
        <v>863</v>
      </c>
      <c r="J120" s="77" t="s">
        <v>948</v>
      </c>
      <c r="K120" s="72" t="s">
        <v>455</v>
      </c>
      <c r="L120" s="72"/>
      <c r="M120" s="72"/>
      <c r="N120" s="72"/>
      <c r="O120" s="72"/>
      <c r="P120" s="65" t="s">
        <v>232</v>
      </c>
    </row>
    <row r="121" spans="1:16" ht="63" x14ac:dyDescent="0.35">
      <c r="A121" s="63">
        <v>4.0065999999999997</v>
      </c>
      <c r="B121" s="65">
        <f t="shared" si="2"/>
        <v>119</v>
      </c>
      <c r="C121" s="65" t="s">
        <v>1150</v>
      </c>
      <c r="D121" s="64" t="s">
        <v>1042</v>
      </c>
      <c r="E121" s="65" t="s">
        <v>187</v>
      </c>
      <c r="F121" s="64" t="s">
        <v>270</v>
      </c>
      <c r="G121" s="66" t="s">
        <v>443</v>
      </c>
      <c r="H121" s="64" t="s">
        <v>507</v>
      </c>
      <c r="I121" s="66" t="s">
        <v>643</v>
      </c>
      <c r="J121" s="69"/>
      <c r="K121" s="72" t="s">
        <v>426</v>
      </c>
      <c r="L121" s="72"/>
      <c r="M121" s="72"/>
      <c r="N121" s="72"/>
      <c r="O121" s="72"/>
      <c r="P121" s="68" t="s">
        <v>232</v>
      </c>
    </row>
    <row r="122" spans="1:16" ht="52.5" x14ac:dyDescent="0.35">
      <c r="A122" s="63">
        <v>4.0297999999999998</v>
      </c>
      <c r="B122" s="65">
        <f t="shared" si="2"/>
        <v>120</v>
      </c>
      <c r="C122" s="65" t="s">
        <v>1150</v>
      </c>
      <c r="D122" s="64" t="s">
        <v>1042</v>
      </c>
      <c r="E122" s="65" t="s">
        <v>187</v>
      </c>
      <c r="F122" s="64" t="s">
        <v>848</v>
      </c>
      <c r="G122" s="66" t="s">
        <v>849</v>
      </c>
      <c r="H122" s="64" t="s">
        <v>851</v>
      </c>
      <c r="I122" s="66" t="s">
        <v>852</v>
      </c>
      <c r="J122" s="69"/>
      <c r="K122" s="72" t="s">
        <v>426</v>
      </c>
      <c r="L122" s="72"/>
      <c r="M122" s="72"/>
      <c r="N122" s="72"/>
      <c r="O122" s="72"/>
      <c r="P122" s="65" t="s">
        <v>232</v>
      </c>
    </row>
    <row r="123" spans="1:16" ht="42" x14ac:dyDescent="0.35">
      <c r="A123" s="73">
        <v>4.0235000000000003</v>
      </c>
      <c r="B123" s="65">
        <f t="shared" si="2"/>
        <v>121</v>
      </c>
      <c r="C123" s="65" t="s">
        <v>1150</v>
      </c>
      <c r="D123" s="64" t="s">
        <v>1043</v>
      </c>
      <c r="E123" s="64" t="s">
        <v>935</v>
      </c>
      <c r="F123" s="66" t="s">
        <v>284</v>
      </c>
      <c r="G123" s="66" t="s">
        <v>444</v>
      </c>
      <c r="H123" s="66" t="s">
        <v>1201</v>
      </c>
      <c r="I123" s="66" t="s">
        <v>729</v>
      </c>
      <c r="J123" s="71"/>
      <c r="K123" s="66" t="s">
        <v>426</v>
      </c>
      <c r="L123" s="66"/>
      <c r="M123" s="66"/>
      <c r="N123" s="66"/>
      <c r="O123" s="87"/>
      <c r="P123" s="64" t="s">
        <v>232</v>
      </c>
    </row>
    <row r="124" spans="1:16" s="56" customFormat="1" x14ac:dyDescent="0.35">
      <c r="A124" s="104"/>
      <c r="B124" s="106">
        <f t="shared" si="2"/>
        <v>122</v>
      </c>
      <c r="C124" s="106" t="s">
        <v>1151</v>
      </c>
      <c r="D124" s="105"/>
      <c r="E124" s="106"/>
      <c r="F124" s="107"/>
      <c r="G124" s="107"/>
      <c r="H124" s="108"/>
      <c r="I124" s="107" t="s">
        <v>343</v>
      </c>
      <c r="J124" s="111"/>
      <c r="K124" s="107"/>
      <c r="L124" s="107"/>
      <c r="M124" s="107"/>
      <c r="N124" s="107"/>
      <c r="O124" s="107"/>
      <c r="P124" s="110"/>
    </row>
    <row r="125" spans="1:16" s="56" customFormat="1" x14ac:dyDescent="0.35">
      <c r="A125" s="115"/>
      <c r="B125" s="117">
        <f t="shared" si="2"/>
        <v>123</v>
      </c>
      <c r="C125" s="117" t="s">
        <v>1152</v>
      </c>
      <c r="D125" s="116"/>
      <c r="E125" s="117"/>
      <c r="F125" s="118"/>
      <c r="G125" s="118"/>
      <c r="H125" s="119"/>
      <c r="I125" s="118"/>
      <c r="J125" s="120"/>
      <c r="K125" s="118"/>
      <c r="L125" s="118"/>
      <c r="M125" s="118"/>
      <c r="N125" s="118"/>
      <c r="O125" s="118"/>
      <c r="P125" s="121"/>
    </row>
    <row r="126" spans="1:16" s="56" customFormat="1" ht="63" x14ac:dyDescent="0.35">
      <c r="A126" s="78">
        <v>5.0260999999999996</v>
      </c>
      <c r="B126" s="80">
        <f t="shared" si="2"/>
        <v>124</v>
      </c>
      <c r="C126" s="80"/>
      <c r="D126" s="80"/>
      <c r="E126" s="80"/>
      <c r="F126" s="80" t="s">
        <v>998</v>
      </c>
      <c r="G126" s="80" t="s">
        <v>827</v>
      </c>
      <c r="H126" s="82"/>
      <c r="I126" s="80"/>
      <c r="J126" s="91"/>
      <c r="K126" s="80" t="s">
        <v>975</v>
      </c>
      <c r="L126" s="82" t="s">
        <v>287</v>
      </c>
      <c r="M126" s="82" t="s">
        <v>401</v>
      </c>
      <c r="N126" s="80"/>
      <c r="O126" s="80"/>
      <c r="P126" s="79"/>
    </row>
    <row r="127" spans="1:16" ht="136.5" x14ac:dyDescent="0.35">
      <c r="A127" s="63">
        <v>5.0046999999999997</v>
      </c>
      <c r="B127" s="65">
        <f t="shared" si="2"/>
        <v>125</v>
      </c>
      <c r="C127" s="65" t="s">
        <v>1152</v>
      </c>
      <c r="D127" s="65" t="s">
        <v>1044</v>
      </c>
      <c r="E127" s="65" t="s">
        <v>515</v>
      </c>
      <c r="F127" s="68" t="s">
        <v>290</v>
      </c>
      <c r="G127" s="66" t="s">
        <v>446</v>
      </c>
      <c r="H127" s="68" t="s">
        <v>112</v>
      </c>
      <c r="I127" s="66" t="s">
        <v>760</v>
      </c>
      <c r="J127" s="64" t="s">
        <v>1513</v>
      </c>
      <c r="K127" s="72" t="s">
        <v>974</v>
      </c>
      <c r="L127" s="72"/>
      <c r="M127" s="72"/>
      <c r="N127" s="72"/>
      <c r="O127" s="72"/>
      <c r="P127" s="68"/>
    </row>
    <row r="128" spans="1:16" ht="42" x14ac:dyDescent="0.35">
      <c r="A128" s="63">
        <v>5.0038999999999998</v>
      </c>
      <c r="B128" s="65">
        <f t="shared" si="2"/>
        <v>126</v>
      </c>
      <c r="C128" s="65" t="s">
        <v>1152</v>
      </c>
      <c r="D128" s="65" t="s">
        <v>1045</v>
      </c>
      <c r="E128" s="65" t="s">
        <v>936</v>
      </c>
      <c r="F128" s="68" t="s">
        <v>291</v>
      </c>
      <c r="G128" s="66" t="s">
        <v>414</v>
      </c>
      <c r="H128" s="68" t="s">
        <v>61</v>
      </c>
      <c r="I128" s="66" t="s">
        <v>241</v>
      </c>
      <c r="J128" s="69"/>
      <c r="K128" s="72" t="s">
        <v>454</v>
      </c>
      <c r="L128" s="72"/>
      <c r="M128" s="72"/>
      <c r="N128" s="72"/>
      <c r="O128" s="72"/>
      <c r="P128" s="68"/>
    </row>
    <row r="129" spans="1:16" ht="42" x14ac:dyDescent="0.35">
      <c r="A129" s="63">
        <v>5.0045000000000002</v>
      </c>
      <c r="B129" s="65">
        <f t="shared" si="2"/>
        <v>127</v>
      </c>
      <c r="C129" s="65" t="s">
        <v>1152</v>
      </c>
      <c r="D129" s="65" t="s">
        <v>1046</v>
      </c>
      <c r="E129" s="65" t="s">
        <v>24</v>
      </c>
      <c r="F129" s="68" t="s">
        <v>290</v>
      </c>
      <c r="G129" s="66" t="s">
        <v>446</v>
      </c>
      <c r="H129" s="68" t="s">
        <v>111</v>
      </c>
      <c r="I129" s="66" t="s">
        <v>859</v>
      </c>
      <c r="J129" s="69"/>
      <c r="K129" s="72" t="s">
        <v>454</v>
      </c>
      <c r="L129" s="72"/>
      <c r="M129" s="72"/>
      <c r="N129" s="72"/>
      <c r="O129" s="72"/>
      <c r="P129" s="68"/>
    </row>
    <row r="130" spans="1:16" ht="52.5" x14ac:dyDescent="0.35">
      <c r="A130" s="63">
        <v>5.0061</v>
      </c>
      <c r="B130" s="65">
        <f t="shared" si="2"/>
        <v>128</v>
      </c>
      <c r="C130" s="65" t="s">
        <v>1152</v>
      </c>
      <c r="D130" s="65" t="s">
        <v>1047</v>
      </c>
      <c r="E130" s="65" t="s">
        <v>339</v>
      </c>
      <c r="F130" s="68" t="s">
        <v>290</v>
      </c>
      <c r="G130" s="66" t="s">
        <v>446</v>
      </c>
      <c r="H130" s="68" t="s">
        <v>110</v>
      </c>
      <c r="I130" s="66" t="s">
        <v>731</v>
      </c>
      <c r="J130" s="69"/>
      <c r="K130" s="72" t="s">
        <v>426</v>
      </c>
      <c r="L130" s="72"/>
      <c r="M130" s="72"/>
      <c r="N130" s="72"/>
      <c r="O130" s="72"/>
      <c r="P130" s="68"/>
    </row>
    <row r="131" spans="1:16" ht="63" x14ac:dyDescent="0.35">
      <c r="A131" s="73">
        <v>5.0159000000000002</v>
      </c>
      <c r="B131" s="64">
        <f t="shared" si="2"/>
        <v>129</v>
      </c>
      <c r="C131" s="64" t="s">
        <v>1152</v>
      </c>
      <c r="D131" s="64" t="s">
        <v>1048</v>
      </c>
      <c r="E131" s="64" t="s">
        <v>935</v>
      </c>
      <c r="F131" s="66" t="s">
        <v>1629</v>
      </c>
      <c r="G131" s="66" t="s">
        <v>1649</v>
      </c>
      <c r="H131" s="66" t="s">
        <v>1630</v>
      </c>
      <c r="I131" s="66" t="s">
        <v>1617</v>
      </c>
      <c r="J131" s="87"/>
      <c r="K131" s="66" t="s">
        <v>426</v>
      </c>
      <c r="L131" s="66"/>
      <c r="M131" s="66"/>
      <c r="N131" s="66"/>
      <c r="O131" s="66"/>
      <c r="P131" s="70"/>
    </row>
    <row r="132" spans="1:16" s="56" customFormat="1" x14ac:dyDescent="0.35">
      <c r="A132" s="198"/>
      <c r="B132" s="199">
        <f t="shared" si="2"/>
        <v>130</v>
      </c>
      <c r="C132" s="199" t="s">
        <v>1676</v>
      </c>
      <c r="D132" s="200"/>
      <c r="E132" s="199"/>
      <c r="F132" s="201"/>
      <c r="G132" s="201"/>
      <c r="H132" s="202"/>
      <c r="I132" s="201"/>
      <c r="J132" s="203"/>
      <c r="K132" s="201"/>
      <c r="L132" s="201"/>
      <c r="M132" s="201"/>
      <c r="N132" s="201"/>
      <c r="O132" s="201"/>
      <c r="P132" s="204"/>
    </row>
    <row r="133" spans="1:16" s="56" customFormat="1" ht="63" x14ac:dyDescent="0.35">
      <c r="A133" s="78">
        <v>5.0262000000000002</v>
      </c>
      <c r="B133" s="80">
        <f t="shared" si="2"/>
        <v>131</v>
      </c>
      <c r="C133" s="80"/>
      <c r="D133" s="80"/>
      <c r="E133" s="80"/>
      <c r="F133" s="80" t="s">
        <v>998</v>
      </c>
      <c r="G133" s="80" t="s">
        <v>827</v>
      </c>
      <c r="H133" s="82"/>
      <c r="I133" s="80"/>
      <c r="J133" s="91"/>
      <c r="K133" s="80" t="s">
        <v>975</v>
      </c>
      <c r="L133" s="82" t="s">
        <v>287</v>
      </c>
      <c r="M133" s="82" t="s">
        <v>401</v>
      </c>
      <c r="N133" s="80"/>
      <c r="O133" s="80"/>
      <c r="P133" s="79"/>
    </row>
    <row r="134" spans="1:16" ht="73.5" x14ac:dyDescent="0.35">
      <c r="A134" s="194">
        <v>5.0235000000000003</v>
      </c>
      <c r="B134" s="64">
        <f t="shared" si="2"/>
        <v>132</v>
      </c>
      <c r="C134" s="195" t="s">
        <v>1676</v>
      </c>
      <c r="D134" s="64" t="s">
        <v>1132</v>
      </c>
      <c r="E134" s="195" t="s">
        <v>1677</v>
      </c>
      <c r="F134" s="70" t="s">
        <v>290</v>
      </c>
      <c r="G134" s="66" t="s">
        <v>446</v>
      </c>
      <c r="H134" s="64" t="s">
        <v>112</v>
      </c>
      <c r="I134" s="66" t="s">
        <v>760</v>
      </c>
      <c r="J134" s="87" t="s">
        <v>1620</v>
      </c>
      <c r="K134" s="72" t="s">
        <v>974</v>
      </c>
      <c r="L134" s="72"/>
      <c r="M134" s="72"/>
      <c r="N134" s="72"/>
      <c r="O134" s="72"/>
      <c r="P134" s="68"/>
    </row>
    <row r="135" spans="1:16" ht="31.5" x14ac:dyDescent="0.35">
      <c r="A135" s="194">
        <v>5.0247000000000002</v>
      </c>
      <c r="B135" s="64">
        <f t="shared" si="2"/>
        <v>133</v>
      </c>
      <c r="C135" s="195" t="s">
        <v>1676</v>
      </c>
      <c r="D135" s="64" t="s">
        <v>1132</v>
      </c>
      <c r="E135" s="195" t="s">
        <v>1677</v>
      </c>
      <c r="F135" s="70" t="s">
        <v>290</v>
      </c>
      <c r="G135" s="66" t="s">
        <v>446</v>
      </c>
      <c r="H135" s="64" t="s">
        <v>124</v>
      </c>
      <c r="I135" s="66" t="s">
        <v>336</v>
      </c>
      <c r="J135" s="87"/>
      <c r="K135" s="72" t="s">
        <v>454</v>
      </c>
      <c r="L135" s="72"/>
      <c r="M135" s="72"/>
      <c r="N135" s="72"/>
      <c r="O135" s="72"/>
      <c r="P135" s="68"/>
    </row>
    <row r="136" spans="1:16" ht="52.5" x14ac:dyDescent="0.35">
      <c r="A136" s="194">
        <v>5.0236999999999998</v>
      </c>
      <c r="B136" s="64">
        <f t="shared" si="2"/>
        <v>134</v>
      </c>
      <c r="C136" s="195" t="s">
        <v>1676</v>
      </c>
      <c r="D136" s="64" t="s">
        <v>1051</v>
      </c>
      <c r="E136" s="64" t="s">
        <v>339</v>
      </c>
      <c r="F136" s="64" t="s">
        <v>290</v>
      </c>
      <c r="G136" s="66" t="s">
        <v>446</v>
      </c>
      <c r="H136" s="70" t="s">
        <v>110</v>
      </c>
      <c r="I136" s="66" t="s">
        <v>731</v>
      </c>
      <c r="J136" s="71"/>
      <c r="K136" s="72" t="s">
        <v>426</v>
      </c>
      <c r="L136" s="72"/>
      <c r="M136" s="72"/>
      <c r="N136" s="72"/>
      <c r="O136" s="72"/>
      <c r="P136" s="68"/>
    </row>
    <row r="137" spans="1:16" ht="73.5" x14ac:dyDescent="0.35">
      <c r="A137" s="194">
        <v>5.0244</v>
      </c>
      <c r="B137" s="64">
        <f t="shared" si="2"/>
        <v>135</v>
      </c>
      <c r="C137" s="195" t="s">
        <v>1676</v>
      </c>
      <c r="D137" s="195" t="s">
        <v>1710</v>
      </c>
      <c r="E137" s="195" t="s">
        <v>1678</v>
      </c>
      <c r="F137" s="64" t="s">
        <v>663</v>
      </c>
      <c r="G137" s="66" t="s">
        <v>662</v>
      </c>
      <c r="H137" s="64" t="s">
        <v>661</v>
      </c>
      <c r="I137" s="66" t="s">
        <v>879</v>
      </c>
      <c r="J137" s="222" t="s">
        <v>1788</v>
      </c>
      <c r="K137" s="72" t="s">
        <v>974</v>
      </c>
      <c r="L137" s="72"/>
      <c r="M137" s="72"/>
      <c r="N137" s="72"/>
      <c r="O137" s="72"/>
      <c r="P137" s="68"/>
    </row>
    <row r="138" spans="1:16" ht="43.8" customHeight="1" x14ac:dyDescent="0.35">
      <c r="A138" s="194">
        <v>17.002400000000002</v>
      </c>
      <c r="B138" s="195">
        <f t="shared" si="2"/>
        <v>136</v>
      </c>
      <c r="C138" s="195" t="s">
        <v>1676</v>
      </c>
      <c r="D138" s="195" t="s">
        <v>1764</v>
      </c>
      <c r="E138" s="195" t="s">
        <v>1765</v>
      </c>
      <c r="F138" s="195" t="s">
        <v>663</v>
      </c>
      <c r="G138" s="195" t="s">
        <v>662</v>
      </c>
      <c r="H138" s="195" t="s">
        <v>1789</v>
      </c>
      <c r="I138" s="195" t="s">
        <v>1790</v>
      </c>
      <c r="J138" s="195" t="s">
        <v>1791</v>
      </c>
      <c r="K138" s="190" t="s">
        <v>454</v>
      </c>
      <c r="L138" s="190"/>
      <c r="M138" s="190"/>
      <c r="N138" s="190"/>
      <c r="O138" s="190"/>
      <c r="P138" s="196"/>
    </row>
    <row r="139" spans="1:16" ht="52.5" x14ac:dyDescent="0.35">
      <c r="A139" s="194">
        <v>5.0244999999999997</v>
      </c>
      <c r="B139" s="64">
        <f t="shared" si="2"/>
        <v>137</v>
      </c>
      <c r="C139" s="195" t="s">
        <v>1676</v>
      </c>
      <c r="D139" s="64" t="s">
        <v>1051</v>
      </c>
      <c r="E139" s="64" t="s">
        <v>339</v>
      </c>
      <c r="F139" s="64" t="s">
        <v>663</v>
      </c>
      <c r="G139" s="66" t="s">
        <v>662</v>
      </c>
      <c r="H139" s="64" t="s">
        <v>664</v>
      </c>
      <c r="I139" s="66" t="s">
        <v>399</v>
      </c>
      <c r="J139" s="71"/>
      <c r="K139" s="72" t="s">
        <v>426</v>
      </c>
      <c r="L139" s="72"/>
      <c r="M139" s="72"/>
      <c r="N139" s="72"/>
      <c r="O139" s="72"/>
      <c r="P139" s="68"/>
    </row>
    <row r="140" spans="1:16" ht="63" x14ac:dyDescent="0.35">
      <c r="A140" s="194">
        <v>5.0237999999999996</v>
      </c>
      <c r="B140" s="64">
        <f t="shared" ref="B140:B206" si="3">ROW()-2</f>
        <v>138</v>
      </c>
      <c r="C140" s="195" t="s">
        <v>1676</v>
      </c>
      <c r="D140" s="64" t="s">
        <v>1052</v>
      </c>
      <c r="E140" s="64" t="s">
        <v>935</v>
      </c>
      <c r="F140" s="66" t="s">
        <v>1629</v>
      </c>
      <c r="G140" s="66" t="s">
        <v>1649</v>
      </c>
      <c r="H140" s="66" t="s">
        <v>1631</v>
      </c>
      <c r="I140" s="66" t="s">
        <v>1618</v>
      </c>
      <c r="J140" s="87"/>
      <c r="K140" s="66" t="s">
        <v>426</v>
      </c>
      <c r="L140" s="66"/>
      <c r="M140" s="66"/>
      <c r="N140" s="66"/>
      <c r="O140" s="66"/>
      <c r="P140" s="70"/>
    </row>
    <row r="141" spans="1:16" s="56" customFormat="1" x14ac:dyDescent="0.35">
      <c r="A141" s="115"/>
      <c r="B141" s="117">
        <f t="shared" si="3"/>
        <v>139</v>
      </c>
      <c r="C141" s="117" t="s">
        <v>1293</v>
      </c>
      <c r="D141" s="116"/>
      <c r="E141" s="117"/>
      <c r="F141" s="118"/>
      <c r="G141" s="118"/>
      <c r="H141" s="119"/>
      <c r="I141" s="118"/>
      <c r="J141" s="120"/>
      <c r="K141" s="118"/>
      <c r="L141" s="118"/>
      <c r="M141" s="118"/>
      <c r="N141" s="118"/>
      <c r="O141" s="118"/>
      <c r="P141" s="121"/>
    </row>
    <row r="142" spans="1:16" s="56" customFormat="1" ht="63" x14ac:dyDescent="0.35">
      <c r="A142" s="78">
        <v>5.0263</v>
      </c>
      <c r="B142" s="80">
        <f t="shared" si="3"/>
        <v>140</v>
      </c>
      <c r="C142" s="80"/>
      <c r="D142" s="80"/>
      <c r="E142" s="80"/>
      <c r="F142" s="80" t="s">
        <v>999</v>
      </c>
      <c r="G142" s="80" t="s">
        <v>831</v>
      </c>
      <c r="H142" s="82"/>
      <c r="I142" s="80"/>
      <c r="J142" s="91"/>
      <c r="K142" s="80" t="s">
        <v>975</v>
      </c>
      <c r="L142" s="82" t="s">
        <v>287</v>
      </c>
      <c r="M142" s="82" t="s">
        <v>401</v>
      </c>
      <c r="N142" s="80"/>
      <c r="O142" s="80"/>
      <c r="P142" s="79"/>
    </row>
    <row r="143" spans="1:16" ht="52.5" x14ac:dyDescent="0.35">
      <c r="A143" s="63">
        <v>6.0053999999999998</v>
      </c>
      <c r="B143" s="64">
        <f t="shared" si="3"/>
        <v>141</v>
      </c>
      <c r="C143" s="64" t="s">
        <v>1293</v>
      </c>
      <c r="D143" s="65" t="s">
        <v>1133</v>
      </c>
      <c r="E143" s="65" t="s">
        <v>515</v>
      </c>
      <c r="F143" s="68" t="s">
        <v>296</v>
      </c>
      <c r="G143" s="66" t="s">
        <v>447</v>
      </c>
      <c r="H143" s="65" t="s">
        <v>133</v>
      </c>
      <c r="I143" s="66" t="s">
        <v>871</v>
      </c>
      <c r="J143" s="87" t="s">
        <v>1514</v>
      </c>
      <c r="K143" s="72" t="s">
        <v>974</v>
      </c>
      <c r="L143" s="72"/>
      <c r="M143" s="72"/>
      <c r="N143" s="72"/>
      <c r="O143" s="72"/>
      <c r="P143" s="68"/>
    </row>
    <row r="144" spans="1:16" ht="31.5" x14ac:dyDescent="0.35">
      <c r="A144" s="63">
        <v>6.0221999999999998</v>
      </c>
      <c r="B144" s="64">
        <f t="shared" si="3"/>
        <v>142</v>
      </c>
      <c r="C144" s="64" t="s">
        <v>1293</v>
      </c>
      <c r="D144" s="65" t="s">
        <v>1133</v>
      </c>
      <c r="E144" s="65" t="s">
        <v>515</v>
      </c>
      <c r="F144" s="68" t="s">
        <v>296</v>
      </c>
      <c r="G144" s="66" t="s">
        <v>447</v>
      </c>
      <c r="H144" s="65" t="s">
        <v>134</v>
      </c>
      <c r="I144" s="66" t="s">
        <v>135</v>
      </c>
      <c r="J144" s="71"/>
      <c r="K144" s="72" t="s">
        <v>454</v>
      </c>
      <c r="L144" s="72"/>
      <c r="M144" s="72"/>
      <c r="N144" s="72"/>
      <c r="O144" s="72"/>
      <c r="P144" s="68"/>
    </row>
    <row r="145" spans="1:16" ht="31.5" x14ac:dyDescent="0.35">
      <c r="A145" s="63">
        <v>6.0052000000000003</v>
      </c>
      <c r="B145" s="64">
        <f t="shared" si="3"/>
        <v>143</v>
      </c>
      <c r="C145" s="64" t="s">
        <v>1293</v>
      </c>
      <c r="D145" s="65" t="s">
        <v>1054</v>
      </c>
      <c r="E145" s="65" t="s">
        <v>938</v>
      </c>
      <c r="F145" s="68" t="s">
        <v>297</v>
      </c>
      <c r="G145" s="66" t="s">
        <v>414</v>
      </c>
      <c r="H145" s="68" t="s">
        <v>61</v>
      </c>
      <c r="I145" s="66" t="s">
        <v>241</v>
      </c>
      <c r="J145" s="71"/>
      <c r="K145" s="72" t="s">
        <v>454</v>
      </c>
      <c r="L145" s="72"/>
      <c r="M145" s="72"/>
      <c r="N145" s="72"/>
      <c r="O145" s="72"/>
      <c r="P145" s="68"/>
    </row>
    <row r="146" spans="1:16" ht="31.5" x14ac:dyDescent="0.35">
      <c r="A146" s="63">
        <v>6.0053000000000001</v>
      </c>
      <c r="B146" s="64">
        <f t="shared" si="3"/>
        <v>144</v>
      </c>
      <c r="C146" s="64" t="s">
        <v>1293</v>
      </c>
      <c r="D146" s="65" t="s">
        <v>1056</v>
      </c>
      <c r="E146" s="65" t="s">
        <v>24</v>
      </c>
      <c r="F146" s="68" t="s">
        <v>296</v>
      </c>
      <c r="G146" s="66" t="s">
        <v>447</v>
      </c>
      <c r="H146" s="68" t="s">
        <v>129</v>
      </c>
      <c r="I146" s="66" t="s">
        <v>736</v>
      </c>
      <c r="J146" s="71"/>
      <c r="K146" s="72" t="s">
        <v>454</v>
      </c>
      <c r="L146" s="72"/>
      <c r="M146" s="72"/>
      <c r="N146" s="72"/>
      <c r="O146" s="72"/>
      <c r="P146" s="68"/>
    </row>
    <row r="147" spans="1:16" ht="31.5" x14ac:dyDescent="0.35">
      <c r="A147" s="63">
        <v>6.0061999999999998</v>
      </c>
      <c r="B147" s="64">
        <f t="shared" si="3"/>
        <v>145</v>
      </c>
      <c r="C147" s="64" t="s">
        <v>1293</v>
      </c>
      <c r="D147" s="65" t="s">
        <v>1055</v>
      </c>
      <c r="E147" s="65" t="s">
        <v>28</v>
      </c>
      <c r="F147" s="68" t="s">
        <v>296</v>
      </c>
      <c r="G147" s="66" t="s">
        <v>447</v>
      </c>
      <c r="H147" s="68" t="s">
        <v>131</v>
      </c>
      <c r="I147" s="66" t="s">
        <v>739</v>
      </c>
      <c r="J147" s="71"/>
      <c r="K147" s="72" t="s">
        <v>426</v>
      </c>
      <c r="L147" s="72"/>
      <c r="M147" s="72"/>
      <c r="N147" s="72"/>
      <c r="O147" s="72"/>
      <c r="P147" s="68"/>
    </row>
    <row r="148" spans="1:16" ht="31.5" x14ac:dyDescent="0.35">
      <c r="A148" s="63">
        <v>6.0060000000000002</v>
      </c>
      <c r="B148" s="64">
        <f t="shared" si="3"/>
        <v>146</v>
      </c>
      <c r="C148" s="64" t="s">
        <v>1293</v>
      </c>
      <c r="D148" s="65" t="s">
        <v>1057</v>
      </c>
      <c r="E148" s="65" t="s">
        <v>1294</v>
      </c>
      <c r="F148" s="65" t="s">
        <v>296</v>
      </c>
      <c r="G148" s="66" t="s">
        <v>447</v>
      </c>
      <c r="H148" s="68" t="s">
        <v>164</v>
      </c>
      <c r="I148" s="66" t="s">
        <v>737</v>
      </c>
      <c r="J148" s="87" t="s">
        <v>1510</v>
      </c>
      <c r="K148" s="89" t="s">
        <v>455</v>
      </c>
      <c r="L148" s="89"/>
      <c r="M148" s="89"/>
      <c r="N148" s="89"/>
      <c r="O148" s="89"/>
      <c r="P148" s="68"/>
    </row>
    <row r="149" spans="1:16" ht="31.5" x14ac:dyDescent="0.35">
      <c r="A149" s="63">
        <v>6.0063000000000004</v>
      </c>
      <c r="B149" s="64">
        <f t="shared" si="3"/>
        <v>147</v>
      </c>
      <c r="C149" s="64" t="s">
        <v>1293</v>
      </c>
      <c r="D149" s="65" t="s">
        <v>1058</v>
      </c>
      <c r="E149" s="65" t="s">
        <v>8</v>
      </c>
      <c r="F149" s="68" t="s">
        <v>296</v>
      </c>
      <c r="G149" s="66" t="s">
        <v>447</v>
      </c>
      <c r="H149" s="68" t="s">
        <v>130</v>
      </c>
      <c r="I149" s="66" t="s">
        <v>870</v>
      </c>
      <c r="J149" s="69"/>
      <c r="K149" s="72" t="s">
        <v>426</v>
      </c>
      <c r="L149" s="72"/>
      <c r="M149" s="72"/>
      <c r="N149" s="72"/>
      <c r="O149" s="72"/>
      <c r="P149" s="68"/>
    </row>
    <row r="150" spans="1:16" s="56" customFormat="1" x14ac:dyDescent="0.35">
      <c r="A150" s="115"/>
      <c r="B150" s="117">
        <f t="shared" si="3"/>
        <v>148</v>
      </c>
      <c r="C150" s="117" t="s">
        <v>1153</v>
      </c>
      <c r="D150" s="116"/>
      <c r="E150" s="117"/>
      <c r="F150" s="118"/>
      <c r="G150" s="118"/>
      <c r="H150" s="119"/>
      <c r="I150" s="118"/>
      <c r="J150" s="120"/>
      <c r="K150" s="118"/>
      <c r="L150" s="118"/>
      <c r="M150" s="118"/>
      <c r="N150" s="118"/>
      <c r="O150" s="118"/>
      <c r="P150" s="121"/>
    </row>
    <row r="151" spans="1:16" s="56" customFormat="1" ht="63" x14ac:dyDescent="0.35">
      <c r="A151" s="78">
        <v>5.0263999999999998</v>
      </c>
      <c r="B151" s="80">
        <f t="shared" si="3"/>
        <v>149</v>
      </c>
      <c r="C151" s="80"/>
      <c r="D151" s="80"/>
      <c r="E151" s="80"/>
      <c r="F151" s="80" t="s">
        <v>517</v>
      </c>
      <c r="G151" s="80" t="s">
        <v>518</v>
      </c>
      <c r="H151" s="82"/>
      <c r="I151" s="80"/>
      <c r="J151" s="91"/>
      <c r="K151" s="80" t="s">
        <v>975</v>
      </c>
      <c r="L151" s="82" t="s">
        <v>287</v>
      </c>
      <c r="M151" s="82" t="s">
        <v>401</v>
      </c>
      <c r="N151" s="80"/>
      <c r="O151" s="80"/>
      <c r="P151" s="79"/>
    </row>
    <row r="152" spans="1:16" ht="52.5" x14ac:dyDescent="0.35">
      <c r="A152" s="63">
        <v>6.0068000000000001</v>
      </c>
      <c r="B152" s="65">
        <f t="shared" si="3"/>
        <v>150</v>
      </c>
      <c r="C152" s="65" t="s">
        <v>1153</v>
      </c>
      <c r="D152" s="65" t="s">
        <v>1134</v>
      </c>
      <c r="E152" s="65" t="s">
        <v>1295</v>
      </c>
      <c r="F152" s="66" t="s">
        <v>517</v>
      </c>
      <c r="G152" s="66" t="s">
        <v>518</v>
      </c>
      <c r="H152" s="90" t="s">
        <v>169</v>
      </c>
      <c r="I152" s="66" t="s">
        <v>740</v>
      </c>
      <c r="J152" s="67" t="s">
        <v>1515</v>
      </c>
      <c r="K152" s="66" t="s">
        <v>974</v>
      </c>
      <c r="L152" s="66"/>
      <c r="M152" s="66"/>
      <c r="N152" s="66"/>
      <c r="O152" s="66"/>
      <c r="P152" s="68"/>
    </row>
    <row r="153" spans="1:16" ht="31.5" x14ac:dyDescent="0.35">
      <c r="A153" s="63">
        <v>6.0103999999999997</v>
      </c>
      <c r="B153" s="65">
        <f t="shared" si="3"/>
        <v>151</v>
      </c>
      <c r="C153" s="65" t="s">
        <v>1153</v>
      </c>
      <c r="D153" s="65" t="s">
        <v>1134</v>
      </c>
      <c r="E153" s="65" t="s">
        <v>1295</v>
      </c>
      <c r="F153" s="66" t="s">
        <v>517</v>
      </c>
      <c r="G153" s="66" t="s">
        <v>518</v>
      </c>
      <c r="H153" s="90" t="s">
        <v>207</v>
      </c>
      <c r="I153" s="66" t="s">
        <v>304</v>
      </c>
      <c r="J153" s="67"/>
      <c r="K153" s="66" t="s">
        <v>454</v>
      </c>
      <c r="L153" s="66"/>
      <c r="M153" s="66"/>
      <c r="N153" s="66"/>
      <c r="O153" s="66"/>
      <c r="P153" s="68"/>
    </row>
    <row r="154" spans="1:16" ht="31.5" x14ac:dyDescent="0.35">
      <c r="A154" s="63">
        <v>6.0075000000000003</v>
      </c>
      <c r="B154" s="65">
        <f t="shared" si="3"/>
        <v>152</v>
      </c>
      <c r="C154" s="65" t="s">
        <v>1153</v>
      </c>
      <c r="D154" s="65" t="s">
        <v>1033</v>
      </c>
      <c r="E154" s="65" t="s">
        <v>8</v>
      </c>
      <c r="F154" s="66" t="s">
        <v>517</v>
      </c>
      <c r="G154" s="66" t="s">
        <v>518</v>
      </c>
      <c r="H154" s="68" t="s">
        <v>139</v>
      </c>
      <c r="I154" s="66" t="s">
        <v>865</v>
      </c>
      <c r="J154" s="69"/>
      <c r="K154" s="72" t="s">
        <v>426</v>
      </c>
      <c r="L154" s="72"/>
      <c r="M154" s="72"/>
      <c r="N154" s="72"/>
      <c r="O154" s="72"/>
      <c r="P154" s="68"/>
    </row>
    <row r="155" spans="1:16" s="56" customFormat="1" x14ac:dyDescent="0.35">
      <c r="A155" s="104"/>
      <c r="B155" s="106">
        <f t="shared" si="3"/>
        <v>153</v>
      </c>
      <c r="C155" s="106" t="s">
        <v>1357</v>
      </c>
      <c r="D155" s="105"/>
      <c r="E155" s="106"/>
      <c r="F155" s="107"/>
      <c r="G155" s="107"/>
      <c r="H155" s="108"/>
      <c r="I155" s="107" t="s">
        <v>343</v>
      </c>
      <c r="J155" s="111"/>
      <c r="K155" s="107"/>
      <c r="L155" s="107"/>
      <c r="M155" s="107"/>
      <c r="N155" s="107"/>
      <c r="O155" s="107"/>
      <c r="P155" s="110"/>
    </row>
    <row r="156" spans="1:16" s="56" customFormat="1" x14ac:dyDescent="0.35">
      <c r="A156" s="115"/>
      <c r="B156" s="117">
        <f t="shared" si="3"/>
        <v>154</v>
      </c>
      <c r="C156" s="117" t="s">
        <v>1312</v>
      </c>
      <c r="D156" s="116"/>
      <c r="E156" s="117"/>
      <c r="F156" s="118"/>
      <c r="G156" s="118"/>
      <c r="H156" s="119"/>
      <c r="I156" s="118"/>
      <c r="J156" s="120"/>
      <c r="K156" s="118"/>
      <c r="L156" s="118"/>
      <c r="M156" s="118"/>
      <c r="N156" s="118"/>
      <c r="O156" s="118"/>
      <c r="P156" s="121"/>
    </row>
    <row r="157" spans="1:16" ht="63" x14ac:dyDescent="0.35">
      <c r="A157" s="78">
        <v>5.0254000000000003</v>
      </c>
      <c r="B157" s="80">
        <f t="shared" si="3"/>
        <v>155</v>
      </c>
      <c r="C157" s="80"/>
      <c r="D157" s="80"/>
      <c r="E157" s="80"/>
      <c r="F157" s="80" t="s">
        <v>998</v>
      </c>
      <c r="G157" s="80" t="s">
        <v>827</v>
      </c>
      <c r="H157" s="82"/>
      <c r="I157" s="80"/>
      <c r="J157" s="91"/>
      <c r="K157" s="80" t="s">
        <v>975</v>
      </c>
      <c r="L157" s="82" t="s">
        <v>287</v>
      </c>
      <c r="M157" s="82" t="s">
        <v>401</v>
      </c>
      <c r="N157" s="80"/>
      <c r="O157" s="80"/>
      <c r="P157" s="79"/>
    </row>
    <row r="158" spans="1:16" ht="31.5" x14ac:dyDescent="0.35">
      <c r="A158" s="73">
        <v>5.0129999999999999</v>
      </c>
      <c r="B158" s="64">
        <f t="shared" si="3"/>
        <v>156</v>
      </c>
      <c r="C158" s="64" t="s">
        <v>1312</v>
      </c>
      <c r="D158" s="64" t="s">
        <v>1031</v>
      </c>
      <c r="E158" s="64" t="s">
        <v>1296</v>
      </c>
      <c r="F158" s="70" t="s">
        <v>285</v>
      </c>
      <c r="G158" s="66" t="s">
        <v>445</v>
      </c>
      <c r="H158" s="66" t="s">
        <v>509</v>
      </c>
      <c r="I158" s="66" t="s">
        <v>501</v>
      </c>
      <c r="J158" s="87" t="s">
        <v>1510</v>
      </c>
      <c r="K158" s="66" t="s">
        <v>455</v>
      </c>
      <c r="L158" s="66"/>
      <c r="M158" s="66"/>
      <c r="N158" s="66"/>
      <c r="O158" s="66"/>
      <c r="P158" s="70"/>
    </row>
    <row r="159" spans="1:16" ht="42" x14ac:dyDescent="0.35">
      <c r="A159" s="63">
        <v>5.0183</v>
      </c>
      <c r="B159" s="65">
        <f t="shared" si="3"/>
        <v>157</v>
      </c>
      <c r="C159" s="65" t="s">
        <v>1312</v>
      </c>
      <c r="D159" s="64" t="s">
        <v>1297</v>
      </c>
      <c r="E159" s="65" t="s">
        <v>1269</v>
      </c>
      <c r="F159" s="68" t="s">
        <v>292</v>
      </c>
      <c r="G159" s="66" t="s">
        <v>424</v>
      </c>
      <c r="H159" s="66" t="s">
        <v>56</v>
      </c>
      <c r="I159" s="66" t="s">
        <v>63</v>
      </c>
      <c r="J159" s="71"/>
      <c r="K159" s="72" t="s">
        <v>454</v>
      </c>
      <c r="L159" s="72"/>
      <c r="M159" s="72"/>
      <c r="N159" s="72"/>
      <c r="O159" s="72"/>
      <c r="P159" s="68"/>
    </row>
    <row r="160" spans="1:16" ht="252" x14ac:dyDescent="0.35">
      <c r="A160" s="63">
        <v>5.0126999999999997</v>
      </c>
      <c r="B160" s="65">
        <f t="shared" si="3"/>
        <v>158</v>
      </c>
      <c r="C160" s="65" t="s">
        <v>1312</v>
      </c>
      <c r="D160" s="64" t="s">
        <v>1298</v>
      </c>
      <c r="E160" s="65" t="s">
        <v>1270</v>
      </c>
      <c r="F160" s="68" t="s">
        <v>292</v>
      </c>
      <c r="G160" s="66" t="s">
        <v>424</v>
      </c>
      <c r="H160" s="66" t="s">
        <v>335</v>
      </c>
      <c r="I160" s="66" t="s">
        <v>685</v>
      </c>
      <c r="J160" s="87" t="s">
        <v>1506</v>
      </c>
      <c r="K160" s="72" t="s">
        <v>974</v>
      </c>
      <c r="L160" s="72"/>
      <c r="M160" s="72"/>
      <c r="N160" s="72"/>
      <c r="O160" s="72"/>
      <c r="P160" s="68"/>
    </row>
    <row r="161" spans="1:16" ht="31.5" x14ac:dyDescent="0.35">
      <c r="A161" s="63">
        <v>5.0083000000000002</v>
      </c>
      <c r="B161" s="65">
        <f t="shared" si="3"/>
        <v>159</v>
      </c>
      <c r="C161" s="65" t="s">
        <v>1312</v>
      </c>
      <c r="D161" s="64" t="s">
        <v>1298</v>
      </c>
      <c r="E161" s="65" t="s">
        <v>1270</v>
      </c>
      <c r="F161" s="68" t="s">
        <v>292</v>
      </c>
      <c r="G161" s="66" t="s">
        <v>424</v>
      </c>
      <c r="H161" s="68" t="s">
        <v>65</v>
      </c>
      <c r="I161" s="66" t="s">
        <v>64</v>
      </c>
      <c r="J161" s="71"/>
      <c r="K161" s="72" t="s">
        <v>454</v>
      </c>
      <c r="L161" s="72"/>
      <c r="M161" s="72"/>
      <c r="N161" s="72"/>
      <c r="O161" s="72"/>
      <c r="P161" s="68"/>
    </row>
    <row r="162" spans="1:16" ht="31.5" x14ac:dyDescent="0.35">
      <c r="A162" s="63">
        <v>5.0084</v>
      </c>
      <c r="B162" s="65">
        <f t="shared" si="3"/>
        <v>160</v>
      </c>
      <c r="C162" s="65" t="s">
        <v>1312</v>
      </c>
      <c r="D162" s="64" t="s">
        <v>1301</v>
      </c>
      <c r="E162" s="65" t="s">
        <v>932</v>
      </c>
      <c r="F162" s="68" t="s">
        <v>292</v>
      </c>
      <c r="G162" s="66" t="s">
        <v>424</v>
      </c>
      <c r="H162" s="66" t="s">
        <v>57</v>
      </c>
      <c r="I162" s="66" t="s">
        <v>1561</v>
      </c>
      <c r="J162" s="71"/>
      <c r="K162" s="72" t="s">
        <v>454</v>
      </c>
      <c r="L162" s="72"/>
      <c r="M162" s="72"/>
      <c r="N162" s="72"/>
      <c r="O162" s="72"/>
      <c r="P162" s="68"/>
    </row>
    <row r="163" spans="1:16" ht="42" x14ac:dyDescent="0.35">
      <c r="A163" s="63">
        <v>5.0084999999999997</v>
      </c>
      <c r="B163" s="65">
        <f t="shared" si="3"/>
        <v>161</v>
      </c>
      <c r="C163" s="65" t="s">
        <v>1312</v>
      </c>
      <c r="D163" s="64" t="s">
        <v>1300</v>
      </c>
      <c r="E163" s="65" t="s">
        <v>4</v>
      </c>
      <c r="F163" s="68" t="s">
        <v>292</v>
      </c>
      <c r="G163" s="66" t="s">
        <v>424</v>
      </c>
      <c r="H163" s="66" t="s">
        <v>58</v>
      </c>
      <c r="I163" s="66" t="s">
        <v>1560</v>
      </c>
      <c r="J163" s="71"/>
      <c r="K163" s="72" t="s">
        <v>454</v>
      </c>
      <c r="L163" s="72"/>
      <c r="M163" s="72"/>
      <c r="N163" s="72"/>
      <c r="O163" s="72"/>
      <c r="P163" s="68"/>
    </row>
    <row r="164" spans="1:16" ht="31.5" x14ac:dyDescent="0.35">
      <c r="A164" s="63">
        <v>5.0086000000000004</v>
      </c>
      <c r="B164" s="65">
        <f t="shared" si="3"/>
        <v>162</v>
      </c>
      <c r="C164" s="65" t="s">
        <v>1312</v>
      </c>
      <c r="D164" s="64" t="s">
        <v>1299</v>
      </c>
      <c r="E164" s="65" t="s">
        <v>933</v>
      </c>
      <c r="F164" s="68" t="s">
        <v>292</v>
      </c>
      <c r="G164" s="66" t="s">
        <v>424</v>
      </c>
      <c r="H164" s="66" t="s">
        <v>59</v>
      </c>
      <c r="I164" s="66" t="s">
        <v>60</v>
      </c>
      <c r="J164" s="69"/>
      <c r="K164" s="72" t="s">
        <v>454</v>
      </c>
      <c r="L164" s="72"/>
      <c r="M164" s="72"/>
      <c r="N164" s="72"/>
      <c r="O164" s="72"/>
      <c r="P164" s="68"/>
    </row>
    <row r="165" spans="1:16" ht="42" customHeight="1" x14ac:dyDescent="0.35">
      <c r="A165" s="194">
        <v>5.0265000000000004</v>
      </c>
      <c r="B165" s="195">
        <f t="shared" si="3"/>
        <v>163</v>
      </c>
      <c r="C165" s="195" t="s">
        <v>1312</v>
      </c>
      <c r="D165" s="195" t="s">
        <v>1711</v>
      </c>
      <c r="E165" s="195" t="s">
        <v>1271</v>
      </c>
      <c r="F165" s="196" t="s">
        <v>292</v>
      </c>
      <c r="G165" s="190" t="s">
        <v>424</v>
      </c>
      <c r="H165" s="196" t="s">
        <v>351</v>
      </c>
      <c r="I165" s="190" t="s">
        <v>352</v>
      </c>
      <c r="J165" s="197"/>
      <c r="K165" s="190" t="s">
        <v>454</v>
      </c>
      <c r="L165" s="190"/>
      <c r="M165" s="190"/>
      <c r="N165" s="190"/>
      <c r="O165" s="190"/>
      <c r="P165" s="210"/>
    </row>
    <row r="166" spans="1:16" ht="42" x14ac:dyDescent="0.35">
      <c r="A166" s="63">
        <v>5.0110999999999999</v>
      </c>
      <c r="B166" s="65">
        <f t="shared" si="3"/>
        <v>164</v>
      </c>
      <c r="C166" s="65" t="s">
        <v>1312</v>
      </c>
      <c r="D166" s="65" t="s">
        <v>1156</v>
      </c>
      <c r="E166" s="65" t="s">
        <v>842</v>
      </c>
      <c r="F166" s="68" t="s">
        <v>293</v>
      </c>
      <c r="G166" s="66" t="s">
        <v>412</v>
      </c>
      <c r="H166" s="68" t="s">
        <v>345</v>
      </c>
      <c r="I166" s="66" t="s">
        <v>344</v>
      </c>
      <c r="J166" s="69"/>
      <c r="K166" s="72" t="s">
        <v>426</v>
      </c>
      <c r="L166" s="72"/>
      <c r="M166" s="72"/>
      <c r="N166" s="72"/>
      <c r="O166" s="72"/>
      <c r="P166" s="68"/>
    </row>
    <row r="167" spans="1:16" ht="52.5" x14ac:dyDescent="0.35">
      <c r="A167" s="63">
        <v>5.0111999999999997</v>
      </c>
      <c r="B167" s="65">
        <f t="shared" si="3"/>
        <v>165</v>
      </c>
      <c r="C167" s="65" t="s">
        <v>1312</v>
      </c>
      <c r="D167" s="65" t="s">
        <v>1156</v>
      </c>
      <c r="E167" s="65" t="s">
        <v>842</v>
      </c>
      <c r="F167" s="68" t="s">
        <v>886</v>
      </c>
      <c r="G167" s="66" t="s">
        <v>450</v>
      </c>
      <c r="H167" s="65" t="s">
        <v>323</v>
      </c>
      <c r="I167" s="66" t="s">
        <v>306</v>
      </c>
      <c r="J167" s="69"/>
      <c r="K167" s="72" t="s">
        <v>426</v>
      </c>
      <c r="L167" s="72"/>
      <c r="M167" s="72"/>
      <c r="N167" s="72"/>
      <c r="O167" s="72"/>
      <c r="P167" s="68"/>
    </row>
    <row r="168" spans="1:16" ht="52.5" x14ac:dyDescent="0.35">
      <c r="A168" s="63">
        <v>5.0250000000000004</v>
      </c>
      <c r="B168" s="65">
        <f t="shared" si="3"/>
        <v>166</v>
      </c>
      <c r="C168" s="65" t="s">
        <v>1312</v>
      </c>
      <c r="D168" s="65" t="s">
        <v>1156</v>
      </c>
      <c r="E168" s="65" t="s">
        <v>842</v>
      </c>
      <c r="F168" s="68" t="s">
        <v>560</v>
      </c>
      <c r="G168" s="66" t="s">
        <v>558</v>
      </c>
      <c r="H168" s="65" t="s">
        <v>559</v>
      </c>
      <c r="I168" s="66" t="s">
        <v>398</v>
      </c>
      <c r="J168" s="69"/>
      <c r="K168" s="72" t="s">
        <v>426</v>
      </c>
      <c r="L168" s="72"/>
      <c r="M168" s="72"/>
      <c r="N168" s="72"/>
      <c r="O168" s="72"/>
      <c r="P168" s="65"/>
    </row>
    <row r="169" spans="1:16" ht="31.5" x14ac:dyDescent="0.35">
      <c r="A169" s="63">
        <v>5.0091999999999999</v>
      </c>
      <c r="B169" s="65">
        <f t="shared" si="3"/>
        <v>167</v>
      </c>
      <c r="C169" s="65" t="s">
        <v>1312</v>
      </c>
      <c r="D169" s="64" t="s">
        <v>1154</v>
      </c>
      <c r="E169" s="65" t="s">
        <v>1302</v>
      </c>
      <c r="F169" s="68" t="s">
        <v>285</v>
      </c>
      <c r="G169" s="66" t="s">
        <v>445</v>
      </c>
      <c r="H169" s="68" t="s">
        <v>318</v>
      </c>
      <c r="I169" s="66" t="s">
        <v>733</v>
      </c>
      <c r="J169" s="87" t="s">
        <v>1516</v>
      </c>
      <c r="K169" s="72" t="s">
        <v>974</v>
      </c>
      <c r="L169" s="72"/>
      <c r="M169" s="72"/>
      <c r="N169" s="72"/>
      <c r="O169" s="72"/>
      <c r="P169" s="68"/>
    </row>
    <row r="170" spans="1:16" ht="47.45" customHeight="1" x14ac:dyDescent="0.35">
      <c r="A170" s="194">
        <v>5.0266000000000002</v>
      </c>
      <c r="B170" s="195">
        <f t="shared" si="3"/>
        <v>168</v>
      </c>
      <c r="C170" s="195" t="s">
        <v>1312</v>
      </c>
      <c r="D170" s="195" t="s">
        <v>1027</v>
      </c>
      <c r="E170" s="195" t="s">
        <v>1699</v>
      </c>
      <c r="F170" s="195" t="s">
        <v>293</v>
      </c>
      <c r="G170" s="195" t="s">
        <v>412</v>
      </c>
      <c r="H170" s="195" t="s">
        <v>165</v>
      </c>
      <c r="I170" s="195" t="s">
        <v>695</v>
      </c>
      <c r="J170" s="195" t="s">
        <v>1696</v>
      </c>
      <c r="K170" s="190" t="s">
        <v>974</v>
      </c>
      <c r="L170" s="190"/>
      <c r="M170" s="190"/>
      <c r="N170" s="190"/>
      <c r="O170" s="190"/>
      <c r="P170" s="196"/>
    </row>
    <row r="171" spans="1:16" ht="48.6" customHeight="1" x14ac:dyDescent="0.35">
      <c r="A171" s="194">
        <v>5.0266999999999999</v>
      </c>
      <c r="B171" s="195">
        <f t="shared" si="3"/>
        <v>169</v>
      </c>
      <c r="C171" s="195" t="s">
        <v>1312</v>
      </c>
      <c r="D171" s="195" t="s">
        <v>1027</v>
      </c>
      <c r="E171" s="195" t="s">
        <v>1699</v>
      </c>
      <c r="F171" s="195" t="s">
        <v>293</v>
      </c>
      <c r="G171" s="195" t="s">
        <v>412</v>
      </c>
      <c r="H171" s="195" t="s">
        <v>1697</v>
      </c>
      <c r="I171" s="195" t="s">
        <v>1698</v>
      </c>
      <c r="J171" s="195"/>
      <c r="K171" s="190" t="s">
        <v>454</v>
      </c>
      <c r="L171" s="190"/>
      <c r="M171" s="190"/>
      <c r="N171" s="190"/>
      <c r="O171" s="190"/>
      <c r="P171" s="196"/>
    </row>
    <row r="172" spans="1:16" ht="42" x14ac:dyDescent="0.35">
      <c r="A172" s="194">
        <v>6.0094000000000003</v>
      </c>
      <c r="B172" s="65">
        <f t="shared" si="3"/>
        <v>170</v>
      </c>
      <c r="C172" s="65" t="s">
        <v>1312</v>
      </c>
      <c r="D172" s="195" t="s">
        <v>1712</v>
      </c>
      <c r="E172" s="65" t="s">
        <v>1303</v>
      </c>
      <c r="F172" s="68" t="s">
        <v>285</v>
      </c>
      <c r="G172" s="66" t="s">
        <v>445</v>
      </c>
      <c r="H172" s="66" t="s">
        <v>456</v>
      </c>
      <c r="I172" s="66" t="s">
        <v>738</v>
      </c>
      <c r="J172" s="92"/>
      <c r="K172" s="72" t="s">
        <v>426</v>
      </c>
      <c r="L172" s="72"/>
      <c r="M172" s="72"/>
      <c r="N172" s="72"/>
      <c r="O172" s="72"/>
      <c r="P172" s="68"/>
    </row>
    <row r="173" spans="1:16" ht="31.5" x14ac:dyDescent="0.35">
      <c r="A173" s="194">
        <v>5.0113000000000003</v>
      </c>
      <c r="B173" s="65">
        <f t="shared" si="3"/>
        <v>171</v>
      </c>
      <c r="C173" s="65" t="s">
        <v>1312</v>
      </c>
      <c r="D173" s="195" t="s">
        <v>1713</v>
      </c>
      <c r="E173" s="65" t="s">
        <v>937</v>
      </c>
      <c r="F173" s="68" t="s">
        <v>285</v>
      </c>
      <c r="G173" s="66" t="s">
        <v>445</v>
      </c>
      <c r="H173" s="68" t="s">
        <v>125</v>
      </c>
      <c r="I173" s="66" t="s">
        <v>128</v>
      </c>
      <c r="J173" s="69"/>
      <c r="K173" s="72" t="s">
        <v>426</v>
      </c>
      <c r="L173" s="72"/>
      <c r="M173" s="72"/>
      <c r="N173" s="72"/>
      <c r="O173" s="72"/>
      <c r="P173" s="68"/>
    </row>
    <row r="174" spans="1:16" ht="52.5" x14ac:dyDescent="0.35">
      <c r="A174" s="194">
        <v>5.0239000000000003</v>
      </c>
      <c r="B174" s="65">
        <f t="shared" si="3"/>
        <v>172</v>
      </c>
      <c r="C174" s="65" t="s">
        <v>1312</v>
      </c>
      <c r="D174" s="195" t="s">
        <v>1714</v>
      </c>
      <c r="E174" s="65" t="s">
        <v>1304</v>
      </c>
      <c r="F174" s="68" t="s">
        <v>285</v>
      </c>
      <c r="G174" s="66" t="s">
        <v>445</v>
      </c>
      <c r="H174" s="65" t="s">
        <v>126</v>
      </c>
      <c r="I174" s="66" t="s">
        <v>127</v>
      </c>
      <c r="J174" s="69"/>
      <c r="K174" s="72" t="s">
        <v>426</v>
      </c>
      <c r="L174" s="72"/>
      <c r="M174" s="72"/>
      <c r="N174" s="72"/>
      <c r="O174" s="72"/>
      <c r="P174" s="68"/>
    </row>
    <row r="175" spans="1:16" ht="63" x14ac:dyDescent="0.35">
      <c r="A175" s="78">
        <v>6.0227000000000004</v>
      </c>
      <c r="B175" s="80">
        <f t="shared" si="3"/>
        <v>173</v>
      </c>
      <c r="C175" s="80"/>
      <c r="D175" s="80"/>
      <c r="E175" s="80"/>
      <c r="F175" s="80" t="s">
        <v>999</v>
      </c>
      <c r="G175" s="80" t="s">
        <v>831</v>
      </c>
      <c r="H175" s="82"/>
      <c r="I175" s="80"/>
      <c r="J175" s="91"/>
      <c r="K175" s="80" t="s">
        <v>975</v>
      </c>
      <c r="L175" s="82" t="s">
        <v>287</v>
      </c>
      <c r="M175" s="80" t="s">
        <v>401</v>
      </c>
      <c r="N175" s="80"/>
      <c r="O175" s="83"/>
      <c r="P175" s="79"/>
    </row>
    <row r="176" spans="1:16" ht="31.5" x14ac:dyDescent="0.35">
      <c r="A176" s="194">
        <v>6.0011999999999999</v>
      </c>
      <c r="B176" s="65">
        <f t="shared" si="3"/>
        <v>174</v>
      </c>
      <c r="C176" s="65" t="s">
        <v>1312</v>
      </c>
      <c r="D176" s="195" t="s">
        <v>1715</v>
      </c>
      <c r="E176" s="65" t="s">
        <v>23</v>
      </c>
      <c r="F176" s="68" t="s">
        <v>297</v>
      </c>
      <c r="G176" s="66" t="s">
        <v>414</v>
      </c>
      <c r="H176" s="68" t="s">
        <v>61</v>
      </c>
      <c r="I176" s="66" t="s">
        <v>241</v>
      </c>
      <c r="J176" s="69"/>
      <c r="K176" s="72" t="s">
        <v>454</v>
      </c>
      <c r="L176" s="72"/>
      <c r="M176" s="72"/>
      <c r="N176" s="72"/>
      <c r="O176" s="72"/>
      <c r="P176" s="68"/>
    </row>
    <row r="177" spans="1:16" ht="31.5" x14ac:dyDescent="0.35">
      <c r="A177" s="194">
        <v>6.0012999999999996</v>
      </c>
      <c r="B177" s="65">
        <f t="shared" si="3"/>
        <v>175</v>
      </c>
      <c r="C177" s="65" t="s">
        <v>1312</v>
      </c>
      <c r="D177" s="195" t="s">
        <v>1716</v>
      </c>
      <c r="E177" s="65" t="s">
        <v>24</v>
      </c>
      <c r="F177" s="68" t="s">
        <v>296</v>
      </c>
      <c r="G177" s="66" t="s">
        <v>447</v>
      </c>
      <c r="H177" s="68" t="s">
        <v>129</v>
      </c>
      <c r="I177" s="66" t="s">
        <v>736</v>
      </c>
      <c r="J177" s="69"/>
      <c r="K177" s="72" t="s">
        <v>454</v>
      </c>
      <c r="L177" s="72"/>
      <c r="M177" s="72"/>
      <c r="N177" s="72"/>
      <c r="O177" s="72"/>
      <c r="P177" s="68"/>
    </row>
    <row r="178" spans="1:16" ht="52.5" x14ac:dyDescent="0.35">
      <c r="A178" s="193">
        <v>6.0014000000000003</v>
      </c>
      <c r="B178" s="66">
        <f t="shared" si="3"/>
        <v>176</v>
      </c>
      <c r="C178" s="66" t="s">
        <v>1312</v>
      </c>
      <c r="D178" s="195" t="s">
        <v>1717</v>
      </c>
      <c r="E178" s="65" t="s">
        <v>1311</v>
      </c>
      <c r="F178" s="66" t="s">
        <v>296</v>
      </c>
      <c r="G178" s="66" t="s">
        <v>447</v>
      </c>
      <c r="H178" s="66" t="s">
        <v>133</v>
      </c>
      <c r="I178" s="66" t="s">
        <v>871</v>
      </c>
      <c r="J178" s="66" t="s">
        <v>1517</v>
      </c>
      <c r="K178" s="66" t="s">
        <v>974</v>
      </c>
      <c r="L178" s="72"/>
      <c r="M178" s="72"/>
      <c r="N178" s="72"/>
      <c r="O178" s="72"/>
      <c r="P178" s="68"/>
    </row>
    <row r="179" spans="1:16" ht="31.5" x14ac:dyDescent="0.35">
      <c r="A179" s="194">
        <v>6.0019</v>
      </c>
      <c r="B179" s="65">
        <f t="shared" si="3"/>
        <v>177</v>
      </c>
      <c r="C179" s="65" t="s">
        <v>1312</v>
      </c>
      <c r="D179" s="195" t="s">
        <v>1717</v>
      </c>
      <c r="E179" s="65" t="s">
        <v>1311</v>
      </c>
      <c r="F179" s="68" t="s">
        <v>296</v>
      </c>
      <c r="G179" s="66" t="s">
        <v>447</v>
      </c>
      <c r="H179" s="65" t="s">
        <v>130</v>
      </c>
      <c r="I179" s="66" t="s">
        <v>870</v>
      </c>
      <c r="J179" s="71"/>
      <c r="K179" s="72" t="s">
        <v>426</v>
      </c>
      <c r="L179" s="72"/>
      <c r="M179" s="72"/>
      <c r="N179" s="72"/>
      <c r="O179" s="72"/>
      <c r="P179" s="68"/>
    </row>
    <row r="180" spans="1:16" ht="31.5" x14ac:dyDescent="0.35">
      <c r="A180" s="194">
        <v>6.0021000000000004</v>
      </c>
      <c r="B180" s="65">
        <f t="shared" si="3"/>
        <v>178</v>
      </c>
      <c r="C180" s="65" t="s">
        <v>1312</v>
      </c>
      <c r="D180" s="195" t="s">
        <v>1718</v>
      </c>
      <c r="E180" s="65" t="s">
        <v>28</v>
      </c>
      <c r="F180" s="68" t="s">
        <v>296</v>
      </c>
      <c r="G180" s="66" t="s">
        <v>447</v>
      </c>
      <c r="H180" s="68" t="s">
        <v>131</v>
      </c>
      <c r="I180" s="66" t="s">
        <v>739</v>
      </c>
      <c r="J180" s="71"/>
      <c r="K180" s="72" t="s">
        <v>426</v>
      </c>
      <c r="L180" s="72"/>
      <c r="M180" s="72"/>
      <c r="N180" s="72"/>
      <c r="O180" s="72"/>
      <c r="P180" s="68"/>
    </row>
    <row r="181" spans="1:16" ht="31.5" x14ac:dyDescent="0.35">
      <c r="A181" s="194">
        <v>6.0015999999999998</v>
      </c>
      <c r="B181" s="65">
        <f t="shared" si="3"/>
        <v>179</v>
      </c>
      <c r="C181" s="65" t="s">
        <v>1312</v>
      </c>
      <c r="D181" s="195" t="s">
        <v>1719</v>
      </c>
      <c r="E181" s="65" t="s">
        <v>1294</v>
      </c>
      <c r="F181" s="68" t="s">
        <v>296</v>
      </c>
      <c r="G181" s="66" t="s">
        <v>447</v>
      </c>
      <c r="H181" s="68" t="s">
        <v>164</v>
      </c>
      <c r="I181" s="66" t="s">
        <v>737</v>
      </c>
      <c r="J181" s="87" t="s">
        <v>1510</v>
      </c>
      <c r="K181" s="89" t="s">
        <v>455</v>
      </c>
      <c r="L181" s="89"/>
      <c r="M181" s="89"/>
      <c r="N181" s="89"/>
      <c r="O181" s="89"/>
      <c r="P181" s="68"/>
    </row>
    <row r="182" spans="1:16" ht="52.5" x14ac:dyDescent="0.35">
      <c r="A182" s="194">
        <v>6.0205000000000002</v>
      </c>
      <c r="B182" s="65">
        <f t="shared" si="3"/>
        <v>180</v>
      </c>
      <c r="C182" s="65" t="s">
        <v>1312</v>
      </c>
      <c r="D182" s="195" t="s">
        <v>1721</v>
      </c>
      <c r="E182" s="65" t="s">
        <v>373</v>
      </c>
      <c r="F182" s="68" t="s">
        <v>296</v>
      </c>
      <c r="G182" s="66" t="s">
        <v>447</v>
      </c>
      <c r="H182" s="66" t="s">
        <v>69</v>
      </c>
      <c r="I182" s="66" t="s">
        <v>652</v>
      </c>
      <c r="J182" s="67" t="s">
        <v>1518</v>
      </c>
      <c r="K182" s="72" t="s">
        <v>974</v>
      </c>
      <c r="L182" s="72"/>
      <c r="M182" s="72"/>
      <c r="N182" s="72"/>
      <c r="O182" s="72"/>
      <c r="P182" s="68"/>
    </row>
    <row r="183" spans="1:16" ht="52.5" x14ac:dyDescent="0.35">
      <c r="A183" s="194">
        <v>6.0095000000000001</v>
      </c>
      <c r="B183" s="65">
        <f t="shared" si="3"/>
        <v>181</v>
      </c>
      <c r="C183" s="65" t="s">
        <v>1312</v>
      </c>
      <c r="D183" s="195" t="s">
        <v>1720</v>
      </c>
      <c r="E183" s="65" t="s">
        <v>25</v>
      </c>
      <c r="F183" s="65" t="s">
        <v>296</v>
      </c>
      <c r="G183" s="66" t="s">
        <v>447</v>
      </c>
      <c r="H183" s="72" t="s">
        <v>319</v>
      </c>
      <c r="I183" s="66" t="s">
        <v>300</v>
      </c>
      <c r="J183" s="69"/>
      <c r="K183" s="72" t="s">
        <v>426</v>
      </c>
      <c r="L183" s="72"/>
      <c r="M183" s="72"/>
      <c r="N183" s="72"/>
      <c r="O183" s="72"/>
      <c r="P183" s="68"/>
    </row>
    <row r="184" spans="1:16" s="56" customFormat="1" x14ac:dyDescent="0.35">
      <c r="A184" s="104"/>
      <c r="B184" s="106">
        <f t="shared" si="3"/>
        <v>182</v>
      </c>
      <c r="C184" s="106" t="s">
        <v>1358</v>
      </c>
      <c r="D184" s="105"/>
      <c r="E184" s="106"/>
      <c r="F184" s="107"/>
      <c r="G184" s="107"/>
      <c r="H184" s="108"/>
      <c r="I184" s="107" t="s">
        <v>343</v>
      </c>
      <c r="J184" s="111"/>
      <c r="K184" s="107"/>
      <c r="L184" s="107"/>
      <c r="M184" s="107"/>
      <c r="N184" s="107"/>
      <c r="O184" s="107"/>
      <c r="P184" s="110"/>
    </row>
    <row r="185" spans="1:16" s="56" customFormat="1" x14ac:dyDescent="0.35">
      <c r="A185" s="115"/>
      <c r="B185" s="117">
        <f t="shared" si="3"/>
        <v>183</v>
      </c>
      <c r="C185" s="117" t="s">
        <v>1314</v>
      </c>
      <c r="D185" s="116"/>
      <c r="E185" s="117"/>
      <c r="F185" s="118"/>
      <c r="G185" s="118"/>
      <c r="H185" s="119"/>
      <c r="I185" s="118"/>
      <c r="J185" s="120"/>
      <c r="K185" s="118"/>
      <c r="L185" s="118"/>
      <c r="M185" s="118"/>
      <c r="N185" s="118"/>
      <c r="O185" s="118"/>
      <c r="P185" s="121"/>
    </row>
    <row r="186" spans="1:16" ht="52.5" x14ac:dyDescent="0.35">
      <c r="A186" s="63">
        <v>3.0030000000000001</v>
      </c>
      <c r="B186" s="65">
        <f t="shared" si="3"/>
        <v>184</v>
      </c>
      <c r="C186" s="65" t="s">
        <v>1314</v>
      </c>
      <c r="D186" s="93" t="s">
        <v>1060</v>
      </c>
      <c r="E186" s="65" t="s">
        <v>496</v>
      </c>
      <c r="F186" s="66" t="s">
        <v>229</v>
      </c>
      <c r="G186" s="66" t="s">
        <v>410</v>
      </c>
      <c r="H186" s="68" t="s">
        <v>192</v>
      </c>
      <c r="I186" s="66" t="s">
        <v>708</v>
      </c>
      <c r="J186" s="69"/>
      <c r="K186" s="72" t="s">
        <v>426</v>
      </c>
      <c r="L186" s="72"/>
      <c r="M186" s="72"/>
      <c r="N186" s="72"/>
      <c r="O186" s="72"/>
      <c r="P186" s="68"/>
    </row>
    <row r="187" spans="1:16" ht="31.5" x14ac:dyDescent="0.35">
      <c r="A187" s="63">
        <v>3.0030999999999999</v>
      </c>
      <c r="B187" s="65">
        <f t="shared" si="3"/>
        <v>185</v>
      </c>
      <c r="C187" s="65" t="s">
        <v>1314</v>
      </c>
      <c r="D187" s="93" t="s">
        <v>1060</v>
      </c>
      <c r="E187" s="68" t="s">
        <v>496</v>
      </c>
      <c r="F187" s="66" t="s">
        <v>97</v>
      </c>
      <c r="G187" s="66" t="s">
        <v>427</v>
      </c>
      <c r="H187" s="68" t="s">
        <v>360</v>
      </c>
      <c r="I187" s="66" t="s">
        <v>361</v>
      </c>
      <c r="J187" s="69"/>
      <c r="K187" s="72" t="s">
        <v>426</v>
      </c>
      <c r="L187" s="72"/>
      <c r="M187" s="72"/>
      <c r="N187" s="72"/>
      <c r="O187" s="72"/>
      <c r="P187" s="68"/>
    </row>
    <row r="188" spans="1:16" ht="31.5" x14ac:dyDescent="0.35">
      <c r="A188" s="63">
        <v>2.0017</v>
      </c>
      <c r="B188" s="65">
        <f t="shared" si="3"/>
        <v>186</v>
      </c>
      <c r="C188" s="65" t="s">
        <v>1314</v>
      </c>
      <c r="D188" s="65" t="s">
        <v>1062</v>
      </c>
      <c r="E188" s="65" t="s">
        <v>928</v>
      </c>
      <c r="F188" s="66" t="s">
        <v>97</v>
      </c>
      <c r="G188" s="66" t="s">
        <v>427</v>
      </c>
      <c r="H188" s="66" t="s">
        <v>68</v>
      </c>
      <c r="I188" s="66" t="s">
        <v>389</v>
      </c>
      <c r="J188" s="67" t="s">
        <v>1567</v>
      </c>
      <c r="K188" s="66" t="s">
        <v>974</v>
      </c>
      <c r="L188" s="66"/>
      <c r="M188" s="66"/>
      <c r="N188" s="66"/>
      <c r="O188" s="66"/>
      <c r="P188" s="68"/>
    </row>
    <row r="189" spans="1:16" ht="31.5" x14ac:dyDescent="0.35">
      <c r="A189" s="63">
        <v>2.0226999999999999</v>
      </c>
      <c r="B189" s="65">
        <f t="shared" si="3"/>
        <v>187</v>
      </c>
      <c r="C189" s="65" t="s">
        <v>1314</v>
      </c>
      <c r="D189" s="65" t="s">
        <v>1315</v>
      </c>
      <c r="E189" s="65" t="s">
        <v>928</v>
      </c>
      <c r="F189" s="66" t="s">
        <v>97</v>
      </c>
      <c r="G189" s="66" t="s">
        <v>427</v>
      </c>
      <c r="H189" s="66" t="s">
        <v>1313</v>
      </c>
      <c r="I189" s="66" t="s">
        <v>390</v>
      </c>
      <c r="J189" s="67"/>
      <c r="K189" s="66" t="s">
        <v>454</v>
      </c>
      <c r="L189" s="66"/>
      <c r="M189" s="66"/>
      <c r="N189" s="66"/>
      <c r="O189" s="66"/>
      <c r="P189" s="68"/>
    </row>
    <row r="190" spans="1:16" ht="42" x14ac:dyDescent="0.35">
      <c r="A190" s="63">
        <v>2.0001000000000002</v>
      </c>
      <c r="B190" s="65">
        <f t="shared" si="3"/>
        <v>188</v>
      </c>
      <c r="C190" s="65" t="s">
        <v>1314</v>
      </c>
      <c r="D190" s="64" t="s">
        <v>1063</v>
      </c>
      <c r="E190" s="65" t="s">
        <v>1269</v>
      </c>
      <c r="F190" s="66" t="s">
        <v>248</v>
      </c>
      <c r="G190" s="66" t="s">
        <v>424</v>
      </c>
      <c r="H190" s="66" t="s">
        <v>56</v>
      </c>
      <c r="I190" s="66" t="s">
        <v>63</v>
      </c>
      <c r="J190" s="71"/>
      <c r="K190" s="72" t="s">
        <v>454</v>
      </c>
      <c r="L190" s="72"/>
      <c r="M190" s="72"/>
      <c r="N190" s="72"/>
      <c r="O190" s="72"/>
      <c r="P190" s="68"/>
    </row>
    <row r="191" spans="1:16" ht="252" x14ac:dyDescent="0.35">
      <c r="A191" s="63">
        <v>2.0002</v>
      </c>
      <c r="B191" s="65">
        <f t="shared" si="3"/>
        <v>189</v>
      </c>
      <c r="C191" s="65" t="s">
        <v>1314</v>
      </c>
      <c r="D191" s="64" t="s">
        <v>1316</v>
      </c>
      <c r="E191" s="65" t="s">
        <v>1270</v>
      </c>
      <c r="F191" s="66" t="s">
        <v>248</v>
      </c>
      <c r="G191" s="66" t="s">
        <v>424</v>
      </c>
      <c r="H191" s="68" t="s">
        <v>335</v>
      </c>
      <c r="I191" s="66" t="s">
        <v>685</v>
      </c>
      <c r="J191" s="87" t="s">
        <v>1506</v>
      </c>
      <c r="K191" s="66" t="s">
        <v>974</v>
      </c>
      <c r="L191" s="66"/>
      <c r="M191" s="66"/>
      <c r="N191" s="66"/>
      <c r="O191" s="66"/>
      <c r="P191" s="68"/>
    </row>
    <row r="192" spans="1:16" ht="31.5" x14ac:dyDescent="0.35">
      <c r="A192" s="63">
        <v>2.0004</v>
      </c>
      <c r="B192" s="65">
        <f t="shared" si="3"/>
        <v>190</v>
      </c>
      <c r="C192" s="65" t="s">
        <v>1314</v>
      </c>
      <c r="D192" s="64" t="s">
        <v>1316</v>
      </c>
      <c r="E192" s="65" t="s">
        <v>1270</v>
      </c>
      <c r="F192" s="66" t="s">
        <v>248</v>
      </c>
      <c r="G192" s="66" t="s">
        <v>424</v>
      </c>
      <c r="H192" s="68" t="s">
        <v>65</v>
      </c>
      <c r="I192" s="66" t="s">
        <v>64</v>
      </c>
      <c r="J192" s="71"/>
      <c r="K192" s="72" t="s">
        <v>454</v>
      </c>
      <c r="L192" s="72"/>
      <c r="M192" s="72"/>
      <c r="N192" s="72"/>
      <c r="O192" s="72"/>
      <c r="P192" s="68"/>
    </row>
    <row r="193" spans="1:16" ht="31.5" x14ac:dyDescent="0.35">
      <c r="A193" s="63">
        <v>2.0005000000000002</v>
      </c>
      <c r="B193" s="65">
        <f t="shared" si="3"/>
        <v>191</v>
      </c>
      <c r="C193" s="65" t="s">
        <v>1314</v>
      </c>
      <c r="D193" s="64" t="s">
        <v>1317</v>
      </c>
      <c r="E193" s="65" t="s">
        <v>932</v>
      </c>
      <c r="F193" s="66" t="s">
        <v>248</v>
      </c>
      <c r="G193" s="66" t="s">
        <v>424</v>
      </c>
      <c r="H193" s="66" t="s">
        <v>57</v>
      </c>
      <c r="I193" s="66" t="s">
        <v>1561</v>
      </c>
      <c r="J193" s="71"/>
      <c r="K193" s="72" t="s">
        <v>454</v>
      </c>
      <c r="L193" s="72"/>
      <c r="M193" s="72"/>
      <c r="N193" s="72"/>
      <c r="O193" s="72"/>
      <c r="P193" s="68"/>
    </row>
    <row r="194" spans="1:16" ht="42" x14ac:dyDescent="0.35">
      <c r="A194" s="63">
        <v>2.0007000000000001</v>
      </c>
      <c r="B194" s="65">
        <f t="shared" si="3"/>
        <v>192</v>
      </c>
      <c r="C194" s="65" t="s">
        <v>1314</v>
      </c>
      <c r="D194" s="64" t="s">
        <v>1318</v>
      </c>
      <c r="E194" s="65" t="s">
        <v>4</v>
      </c>
      <c r="F194" s="66" t="s">
        <v>248</v>
      </c>
      <c r="G194" s="66" t="s">
        <v>424</v>
      </c>
      <c r="H194" s="66" t="s">
        <v>58</v>
      </c>
      <c r="I194" s="66" t="s">
        <v>1560</v>
      </c>
      <c r="J194" s="71"/>
      <c r="K194" s="72" t="s">
        <v>454</v>
      </c>
      <c r="L194" s="72"/>
      <c r="M194" s="72"/>
      <c r="N194" s="72"/>
      <c r="O194" s="72"/>
      <c r="P194" s="68"/>
    </row>
    <row r="195" spans="1:16" ht="31.5" x14ac:dyDescent="0.35">
      <c r="A195" s="63">
        <v>2.0007999999999999</v>
      </c>
      <c r="B195" s="65">
        <f t="shared" si="3"/>
        <v>193</v>
      </c>
      <c r="C195" s="65" t="s">
        <v>1314</v>
      </c>
      <c r="D195" s="64" t="s">
        <v>1319</v>
      </c>
      <c r="E195" s="65" t="s">
        <v>933</v>
      </c>
      <c r="F195" s="66" t="s">
        <v>248</v>
      </c>
      <c r="G195" s="66" t="s">
        <v>424</v>
      </c>
      <c r="H195" s="66" t="s">
        <v>59</v>
      </c>
      <c r="I195" s="66" t="s">
        <v>60</v>
      </c>
      <c r="J195" s="71"/>
      <c r="K195" s="72" t="s">
        <v>454</v>
      </c>
      <c r="L195" s="72"/>
      <c r="M195" s="72"/>
      <c r="N195" s="72"/>
      <c r="O195" s="72"/>
      <c r="P195" s="68"/>
    </row>
    <row r="196" spans="1:16" ht="31.5" x14ac:dyDescent="0.35">
      <c r="A196" s="63">
        <v>2.0139</v>
      </c>
      <c r="B196" s="65">
        <f t="shared" si="3"/>
        <v>194</v>
      </c>
      <c r="C196" s="65" t="s">
        <v>1314</v>
      </c>
      <c r="D196" s="64" t="s">
        <v>1320</v>
      </c>
      <c r="E196" s="64" t="s">
        <v>1420</v>
      </c>
      <c r="F196" s="66" t="s">
        <v>248</v>
      </c>
      <c r="G196" s="66" t="s">
        <v>424</v>
      </c>
      <c r="H196" s="66" t="s">
        <v>182</v>
      </c>
      <c r="I196" s="66" t="s">
        <v>183</v>
      </c>
      <c r="J196" s="69"/>
      <c r="K196" s="72" t="s">
        <v>454</v>
      </c>
      <c r="L196" s="72"/>
      <c r="M196" s="72"/>
      <c r="N196" s="72"/>
      <c r="O196" s="72"/>
      <c r="P196" s="68"/>
    </row>
    <row r="197" spans="1:16" ht="42" x14ac:dyDescent="0.35">
      <c r="A197" s="63">
        <v>2.0013000000000001</v>
      </c>
      <c r="B197" s="65">
        <f t="shared" si="3"/>
        <v>195</v>
      </c>
      <c r="C197" s="65" t="s">
        <v>1314</v>
      </c>
      <c r="D197" s="64" t="s">
        <v>1155</v>
      </c>
      <c r="E197" s="65" t="s">
        <v>1277</v>
      </c>
      <c r="F197" s="90" t="s">
        <v>66</v>
      </c>
      <c r="G197" s="66" t="s">
        <v>412</v>
      </c>
      <c r="H197" s="90" t="s">
        <v>166</v>
      </c>
      <c r="I197" s="66" t="s">
        <v>67</v>
      </c>
      <c r="J197" s="69"/>
      <c r="K197" s="72" t="s">
        <v>975</v>
      </c>
      <c r="L197" s="72"/>
      <c r="M197" s="72"/>
      <c r="N197" s="72"/>
      <c r="O197" s="72"/>
      <c r="P197" s="68"/>
    </row>
    <row r="198" spans="1:16" ht="42" x14ac:dyDescent="0.35">
      <c r="A198" s="63">
        <v>2.0228000000000002</v>
      </c>
      <c r="B198" s="65">
        <f t="shared" si="3"/>
        <v>196</v>
      </c>
      <c r="C198" s="65" t="s">
        <v>1314</v>
      </c>
      <c r="D198" s="64" t="s">
        <v>1157</v>
      </c>
      <c r="E198" s="65" t="s">
        <v>842</v>
      </c>
      <c r="F198" s="90" t="s">
        <v>66</v>
      </c>
      <c r="G198" s="66" t="s">
        <v>412</v>
      </c>
      <c r="H198" s="90" t="s">
        <v>345</v>
      </c>
      <c r="I198" s="66" t="s">
        <v>344</v>
      </c>
      <c r="J198" s="69"/>
      <c r="K198" s="72" t="s">
        <v>426</v>
      </c>
      <c r="L198" s="72"/>
      <c r="M198" s="72"/>
      <c r="N198" s="72"/>
      <c r="O198" s="72"/>
      <c r="P198" s="68"/>
    </row>
    <row r="199" spans="1:16" ht="52.5" x14ac:dyDescent="0.35">
      <c r="A199" s="63">
        <v>2.0228999999999999</v>
      </c>
      <c r="B199" s="65">
        <f t="shared" si="3"/>
        <v>197</v>
      </c>
      <c r="C199" s="65" t="s">
        <v>1314</v>
      </c>
      <c r="D199" s="64" t="s">
        <v>1157</v>
      </c>
      <c r="E199" s="65" t="s">
        <v>842</v>
      </c>
      <c r="F199" s="90" t="s">
        <v>557</v>
      </c>
      <c r="G199" s="66" t="s">
        <v>558</v>
      </c>
      <c r="H199" s="90" t="s">
        <v>559</v>
      </c>
      <c r="I199" s="66" t="s">
        <v>398</v>
      </c>
      <c r="J199" s="69"/>
      <c r="K199" s="72" t="s">
        <v>426</v>
      </c>
      <c r="L199" s="72"/>
      <c r="M199" s="72"/>
      <c r="N199" s="72"/>
      <c r="O199" s="72"/>
      <c r="P199" s="68"/>
    </row>
    <row r="200" spans="1:16" ht="42" x14ac:dyDescent="0.35">
      <c r="A200" s="63">
        <v>2.0036</v>
      </c>
      <c r="B200" s="65">
        <f t="shared" si="3"/>
        <v>198</v>
      </c>
      <c r="C200" s="65" t="s">
        <v>1314</v>
      </c>
      <c r="D200" s="64" t="s">
        <v>1321</v>
      </c>
      <c r="E200" s="65" t="s">
        <v>521</v>
      </c>
      <c r="F200" s="66" t="s">
        <v>66</v>
      </c>
      <c r="G200" s="66" t="s">
        <v>412</v>
      </c>
      <c r="H200" s="68" t="s">
        <v>165</v>
      </c>
      <c r="I200" s="66" t="s">
        <v>695</v>
      </c>
      <c r="J200" s="67" t="s">
        <v>1519</v>
      </c>
      <c r="K200" s="66" t="s">
        <v>974</v>
      </c>
      <c r="L200" s="66"/>
      <c r="M200" s="66"/>
      <c r="N200" s="66"/>
      <c r="O200" s="66"/>
      <c r="P200" s="68"/>
    </row>
    <row r="201" spans="1:16" ht="42" x14ac:dyDescent="0.35">
      <c r="A201" s="194">
        <v>2.0194999999999999</v>
      </c>
      <c r="B201" s="65">
        <f t="shared" si="3"/>
        <v>199</v>
      </c>
      <c r="C201" s="65" t="s">
        <v>1314</v>
      </c>
      <c r="D201" s="195" t="s">
        <v>1722</v>
      </c>
      <c r="E201" s="195" t="s">
        <v>1787</v>
      </c>
      <c r="F201" s="66" t="s">
        <v>66</v>
      </c>
      <c r="G201" s="66" t="s">
        <v>412</v>
      </c>
      <c r="H201" s="66" t="s">
        <v>538</v>
      </c>
      <c r="I201" s="66" t="s">
        <v>596</v>
      </c>
      <c r="J201" s="142" t="s">
        <v>1510</v>
      </c>
      <c r="K201" s="66" t="s">
        <v>455</v>
      </c>
      <c r="L201" s="66"/>
      <c r="M201" s="66"/>
      <c r="N201" s="66"/>
      <c r="O201" s="66"/>
      <c r="P201" s="68"/>
    </row>
    <row r="202" spans="1:16" ht="42" x14ac:dyDescent="0.35">
      <c r="A202" s="73">
        <v>2.0038999999999998</v>
      </c>
      <c r="B202" s="65">
        <f t="shared" si="3"/>
        <v>200</v>
      </c>
      <c r="C202" s="65" t="s">
        <v>1314</v>
      </c>
      <c r="D202" s="64" t="s">
        <v>1322</v>
      </c>
      <c r="E202" s="64" t="s">
        <v>1324</v>
      </c>
      <c r="F202" s="66" t="s">
        <v>66</v>
      </c>
      <c r="G202" s="66" t="s">
        <v>412</v>
      </c>
      <c r="H202" s="66" t="s">
        <v>539</v>
      </c>
      <c r="I202" s="66" t="s">
        <v>696</v>
      </c>
      <c r="J202" s="87" t="s">
        <v>1510</v>
      </c>
      <c r="K202" s="66" t="s">
        <v>455</v>
      </c>
      <c r="L202" s="66"/>
      <c r="M202" s="66"/>
      <c r="N202" s="66"/>
      <c r="O202" s="66"/>
      <c r="P202" s="70"/>
    </row>
    <row r="203" spans="1:16" ht="42" x14ac:dyDescent="0.35">
      <c r="A203" s="73">
        <v>2.0196000000000001</v>
      </c>
      <c r="B203" s="65">
        <f t="shared" si="3"/>
        <v>201</v>
      </c>
      <c r="C203" s="65" t="s">
        <v>1314</v>
      </c>
      <c r="D203" s="64" t="s">
        <v>1323</v>
      </c>
      <c r="E203" s="65" t="s">
        <v>1325</v>
      </c>
      <c r="F203" s="66" t="s">
        <v>66</v>
      </c>
      <c r="G203" s="66" t="s">
        <v>412</v>
      </c>
      <c r="H203" s="66" t="s">
        <v>167</v>
      </c>
      <c r="I203" s="66" t="s">
        <v>79</v>
      </c>
      <c r="J203" s="67" t="s">
        <v>13</v>
      </c>
      <c r="K203" s="66" t="s">
        <v>974</v>
      </c>
      <c r="L203" s="66"/>
      <c r="M203" s="66"/>
      <c r="N203" s="66"/>
      <c r="O203" s="66"/>
      <c r="P203" s="70"/>
    </row>
    <row r="204" spans="1:16" s="56" customFormat="1" x14ac:dyDescent="0.35">
      <c r="A204" s="115"/>
      <c r="B204" s="117">
        <f t="shared" si="3"/>
        <v>202</v>
      </c>
      <c r="C204" s="117" t="s">
        <v>1359</v>
      </c>
      <c r="D204" s="116"/>
      <c r="E204" s="117"/>
      <c r="F204" s="118"/>
      <c r="G204" s="118"/>
      <c r="H204" s="119"/>
      <c r="I204" s="118"/>
      <c r="J204" s="120"/>
      <c r="K204" s="118"/>
      <c r="L204" s="118"/>
      <c r="M204" s="118"/>
      <c r="N204" s="118"/>
      <c r="O204" s="118"/>
      <c r="P204" s="121"/>
    </row>
    <row r="205" spans="1:16" ht="199.5" x14ac:dyDescent="0.35">
      <c r="A205" s="78">
        <v>6.0023999999999997</v>
      </c>
      <c r="B205" s="79">
        <f t="shared" si="3"/>
        <v>203</v>
      </c>
      <c r="C205" s="79"/>
      <c r="D205" s="79"/>
      <c r="E205" s="79"/>
      <c r="F205" s="79" t="s">
        <v>303</v>
      </c>
      <c r="G205" s="80" t="s">
        <v>448</v>
      </c>
      <c r="H205" s="79"/>
      <c r="I205" s="80"/>
      <c r="J205" s="91"/>
      <c r="K205" s="80" t="s">
        <v>974</v>
      </c>
      <c r="L205" s="79" t="s">
        <v>320</v>
      </c>
      <c r="M205" s="80" t="s">
        <v>302</v>
      </c>
      <c r="N205" s="83" t="s">
        <v>1598</v>
      </c>
      <c r="O205" s="80" t="s">
        <v>1599</v>
      </c>
      <c r="P205" s="84"/>
    </row>
    <row r="206" spans="1:16" ht="52.5" x14ac:dyDescent="0.35">
      <c r="A206" s="63">
        <v>6.0039999999999996</v>
      </c>
      <c r="B206" s="65">
        <f t="shared" si="3"/>
        <v>204</v>
      </c>
      <c r="C206" s="65" t="s">
        <v>1359</v>
      </c>
      <c r="D206" s="65" t="s">
        <v>1065</v>
      </c>
      <c r="E206" s="65" t="s">
        <v>23</v>
      </c>
      <c r="F206" s="66" t="s">
        <v>230</v>
      </c>
      <c r="G206" s="66" t="s">
        <v>413</v>
      </c>
      <c r="H206" s="70" t="s">
        <v>231</v>
      </c>
      <c r="I206" s="66" t="s">
        <v>876</v>
      </c>
      <c r="J206" s="71" t="s">
        <v>340</v>
      </c>
      <c r="K206" s="66" t="s">
        <v>974</v>
      </c>
      <c r="L206" s="66"/>
      <c r="M206" s="66"/>
      <c r="N206" s="66"/>
      <c r="O206" s="66"/>
      <c r="P206" s="67" t="s">
        <v>340</v>
      </c>
    </row>
    <row r="207" spans="1:16" ht="42" x14ac:dyDescent="0.35">
      <c r="A207" s="63">
        <v>6.0041000000000002</v>
      </c>
      <c r="B207" s="65">
        <f t="shared" ref="B207:B275" si="4">ROW()-2</f>
        <v>205</v>
      </c>
      <c r="C207" s="65" t="s">
        <v>1359</v>
      </c>
      <c r="D207" s="65" t="s">
        <v>1065</v>
      </c>
      <c r="E207" s="68" t="s">
        <v>23</v>
      </c>
      <c r="F207" s="66" t="s">
        <v>217</v>
      </c>
      <c r="G207" s="66" t="s">
        <v>431</v>
      </c>
      <c r="H207" s="66" t="s">
        <v>61</v>
      </c>
      <c r="I207" s="66" t="s">
        <v>241</v>
      </c>
      <c r="J207" s="71"/>
      <c r="K207" s="72" t="s">
        <v>454</v>
      </c>
      <c r="L207" s="72"/>
      <c r="M207" s="72"/>
      <c r="N207" s="72"/>
      <c r="O207" s="72"/>
      <c r="P207" s="67" t="s">
        <v>340</v>
      </c>
    </row>
    <row r="208" spans="1:16" ht="42" x14ac:dyDescent="0.35">
      <c r="A208" s="63">
        <v>6.0042</v>
      </c>
      <c r="B208" s="65">
        <f t="shared" si="4"/>
        <v>206</v>
      </c>
      <c r="C208" s="65" t="s">
        <v>1359</v>
      </c>
      <c r="D208" s="65" t="s">
        <v>1065</v>
      </c>
      <c r="E208" s="68" t="s">
        <v>23</v>
      </c>
      <c r="F208" s="66" t="s">
        <v>34</v>
      </c>
      <c r="G208" s="66" t="s">
        <v>414</v>
      </c>
      <c r="H208" s="66" t="s">
        <v>61</v>
      </c>
      <c r="I208" s="66" t="s">
        <v>241</v>
      </c>
      <c r="J208" s="71"/>
      <c r="K208" s="72" t="s">
        <v>454</v>
      </c>
      <c r="L208" s="72"/>
      <c r="M208" s="72"/>
      <c r="N208" s="72"/>
      <c r="O208" s="72"/>
      <c r="P208" s="67" t="s">
        <v>340</v>
      </c>
    </row>
    <row r="209" spans="1:16" ht="42" x14ac:dyDescent="0.35">
      <c r="A209" s="73">
        <v>6.0223000000000004</v>
      </c>
      <c r="B209" s="64">
        <f t="shared" si="4"/>
        <v>207</v>
      </c>
      <c r="C209" s="64" t="s">
        <v>1359</v>
      </c>
      <c r="D209" s="64" t="s">
        <v>1068</v>
      </c>
      <c r="E209" s="64" t="s">
        <v>1278</v>
      </c>
      <c r="F209" s="64" t="s">
        <v>97</v>
      </c>
      <c r="G209" s="66" t="s">
        <v>427</v>
      </c>
      <c r="H209" s="90" t="s">
        <v>150</v>
      </c>
      <c r="I209" s="66" t="s">
        <v>704</v>
      </c>
      <c r="J209" s="87" t="s">
        <v>1520</v>
      </c>
      <c r="K209" s="72" t="s">
        <v>974</v>
      </c>
      <c r="L209" s="72"/>
      <c r="M209" s="72"/>
      <c r="N209" s="72"/>
      <c r="O209" s="72"/>
      <c r="P209" s="70"/>
    </row>
    <row r="210" spans="1:16" ht="63" x14ac:dyDescent="0.35">
      <c r="A210" s="63">
        <v>6.0102000000000002</v>
      </c>
      <c r="B210" s="65">
        <f t="shared" si="4"/>
        <v>208</v>
      </c>
      <c r="C210" s="65" t="s">
        <v>1359</v>
      </c>
      <c r="D210" s="65" t="s">
        <v>1069</v>
      </c>
      <c r="E210" s="65" t="s">
        <v>8</v>
      </c>
      <c r="F210" s="66" t="s">
        <v>260</v>
      </c>
      <c r="G210" s="66" t="s">
        <v>439</v>
      </c>
      <c r="H210" s="66" t="s">
        <v>524</v>
      </c>
      <c r="I210" s="66" t="s">
        <v>386</v>
      </c>
      <c r="J210" s="71"/>
      <c r="K210" s="72" t="s">
        <v>426</v>
      </c>
      <c r="L210" s="72"/>
      <c r="M210" s="72"/>
      <c r="N210" s="72"/>
      <c r="O210" s="72"/>
      <c r="P210" s="67"/>
    </row>
    <row r="211" spans="1:16" ht="42" x14ac:dyDescent="0.35">
      <c r="A211" s="63">
        <v>6.0049999999999999</v>
      </c>
      <c r="B211" s="65">
        <f t="shared" si="4"/>
        <v>209</v>
      </c>
      <c r="C211" s="65" t="s">
        <v>1359</v>
      </c>
      <c r="D211" s="65" t="s">
        <v>1053</v>
      </c>
      <c r="E211" s="65" t="s">
        <v>1327</v>
      </c>
      <c r="F211" s="66" t="s">
        <v>97</v>
      </c>
      <c r="G211" s="66" t="s">
        <v>427</v>
      </c>
      <c r="H211" s="66" t="s">
        <v>360</v>
      </c>
      <c r="I211" s="66" t="s">
        <v>361</v>
      </c>
      <c r="J211" s="71"/>
      <c r="K211" s="72" t="s">
        <v>426</v>
      </c>
      <c r="L211" s="72"/>
      <c r="M211" s="72"/>
      <c r="N211" s="72"/>
      <c r="O211" s="72"/>
      <c r="P211" s="68"/>
    </row>
    <row r="212" spans="1:16" ht="42" x14ac:dyDescent="0.35">
      <c r="A212" s="63">
        <v>6.0220000000000002</v>
      </c>
      <c r="B212" s="65">
        <f t="shared" si="4"/>
        <v>210</v>
      </c>
      <c r="C212" s="65" t="s">
        <v>1359</v>
      </c>
      <c r="D212" s="65" t="s">
        <v>1053</v>
      </c>
      <c r="E212" s="65" t="s">
        <v>1327</v>
      </c>
      <c r="F212" s="68" t="s">
        <v>510</v>
      </c>
      <c r="G212" s="66" t="s">
        <v>511</v>
      </c>
      <c r="H212" s="65" t="s">
        <v>512</v>
      </c>
      <c r="I212" s="66" t="s">
        <v>385</v>
      </c>
      <c r="J212" s="71"/>
      <c r="K212" s="72" t="s">
        <v>426</v>
      </c>
      <c r="L212" s="72"/>
      <c r="M212" s="72"/>
      <c r="N212" s="72"/>
      <c r="O212" s="72"/>
      <c r="P212" s="68"/>
    </row>
    <row r="213" spans="1:16" ht="42" x14ac:dyDescent="0.35">
      <c r="A213" s="63">
        <v>6.0045000000000002</v>
      </c>
      <c r="B213" s="65">
        <f t="shared" si="4"/>
        <v>211</v>
      </c>
      <c r="C213" s="65" t="s">
        <v>1359</v>
      </c>
      <c r="D213" s="65" t="s">
        <v>1072</v>
      </c>
      <c r="E213" s="65" t="s">
        <v>25</v>
      </c>
      <c r="F213" s="68" t="s">
        <v>75</v>
      </c>
      <c r="G213" s="66" t="s">
        <v>411</v>
      </c>
      <c r="H213" s="68" t="s">
        <v>403</v>
      </c>
      <c r="I213" s="66" t="s">
        <v>504</v>
      </c>
      <c r="J213" s="64" t="s">
        <v>1510</v>
      </c>
      <c r="K213" s="72" t="s">
        <v>455</v>
      </c>
      <c r="L213" s="72"/>
      <c r="M213" s="72"/>
      <c r="N213" s="72"/>
      <c r="O213" s="72"/>
      <c r="P213" s="68"/>
    </row>
    <row r="214" spans="1:16" ht="52.5" x14ac:dyDescent="0.35">
      <c r="A214" s="63">
        <v>6.0050999999999997</v>
      </c>
      <c r="B214" s="65">
        <f t="shared" si="4"/>
        <v>212</v>
      </c>
      <c r="C214" s="65" t="s">
        <v>1359</v>
      </c>
      <c r="D214" s="65" t="s">
        <v>1072</v>
      </c>
      <c r="E214" s="65" t="s">
        <v>25</v>
      </c>
      <c r="F214" s="68" t="s">
        <v>301</v>
      </c>
      <c r="G214" s="66" t="s">
        <v>449</v>
      </c>
      <c r="H214" s="68" t="s">
        <v>319</v>
      </c>
      <c r="I214" s="66" t="s">
        <v>300</v>
      </c>
      <c r="J214" s="69"/>
      <c r="K214" s="72" t="s">
        <v>426</v>
      </c>
      <c r="L214" s="72"/>
      <c r="M214" s="72"/>
      <c r="N214" s="72"/>
      <c r="O214" s="72"/>
      <c r="P214" s="68"/>
    </row>
    <row r="215" spans="1:16" s="56" customFormat="1" x14ac:dyDescent="0.35">
      <c r="A215" s="115"/>
      <c r="B215" s="117">
        <f t="shared" si="4"/>
        <v>213</v>
      </c>
      <c r="C215" s="117" t="s">
        <v>1329</v>
      </c>
      <c r="D215" s="116"/>
      <c r="E215" s="117"/>
      <c r="F215" s="118"/>
      <c r="G215" s="118"/>
      <c r="H215" s="119"/>
      <c r="I215" s="118"/>
      <c r="J215" s="120"/>
      <c r="K215" s="118"/>
      <c r="L215" s="118"/>
      <c r="M215" s="118"/>
      <c r="N215" s="118"/>
      <c r="O215" s="118"/>
      <c r="P215" s="121"/>
    </row>
    <row r="216" spans="1:16" ht="42" x14ac:dyDescent="0.35">
      <c r="A216" s="63">
        <v>4.0076000000000001</v>
      </c>
      <c r="B216" s="65">
        <f t="shared" si="4"/>
        <v>214</v>
      </c>
      <c r="C216" s="65" t="s">
        <v>1329</v>
      </c>
      <c r="D216" s="64" t="s">
        <v>1328</v>
      </c>
      <c r="E216" s="64" t="s">
        <v>1279</v>
      </c>
      <c r="F216" s="65" t="s">
        <v>66</v>
      </c>
      <c r="G216" s="66" t="s">
        <v>412</v>
      </c>
      <c r="H216" s="65" t="s">
        <v>843</v>
      </c>
      <c r="I216" s="66" t="s">
        <v>844</v>
      </c>
      <c r="J216" s="71"/>
      <c r="K216" s="72" t="s">
        <v>426</v>
      </c>
      <c r="L216" s="72"/>
      <c r="M216" s="72"/>
      <c r="N216" s="72"/>
      <c r="O216" s="72"/>
      <c r="P216" s="68"/>
    </row>
    <row r="217" spans="1:16" ht="42" x14ac:dyDescent="0.35">
      <c r="A217" s="63">
        <v>4.0075000000000003</v>
      </c>
      <c r="B217" s="65">
        <f t="shared" si="4"/>
        <v>215</v>
      </c>
      <c r="C217" s="65" t="s">
        <v>1329</v>
      </c>
      <c r="D217" s="64" t="s">
        <v>1421</v>
      </c>
      <c r="E217" s="65" t="s">
        <v>1050</v>
      </c>
      <c r="F217" s="65" t="s">
        <v>66</v>
      </c>
      <c r="G217" s="66" t="s">
        <v>412</v>
      </c>
      <c r="H217" s="65" t="s">
        <v>845</v>
      </c>
      <c r="I217" s="66" t="s">
        <v>846</v>
      </c>
      <c r="J217" s="69"/>
      <c r="K217" s="72" t="s">
        <v>426</v>
      </c>
      <c r="L217" s="72"/>
      <c r="M217" s="72"/>
      <c r="N217" s="72"/>
      <c r="O217" s="72"/>
      <c r="P217" s="68"/>
    </row>
    <row r="218" spans="1:16" s="56" customFormat="1" x14ac:dyDescent="0.35">
      <c r="A218" s="115"/>
      <c r="B218" s="117">
        <f t="shared" si="4"/>
        <v>216</v>
      </c>
      <c r="C218" s="117" t="s">
        <v>1330</v>
      </c>
      <c r="D218" s="116"/>
      <c r="E218" s="117"/>
      <c r="F218" s="118"/>
      <c r="G218" s="118"/>
      <c r="H218" s="119"/>
      <c r="I218" s="118"/>
      <c r="J218" s="120"/>
      <c r="K218" s="118"/>
      <c r="L218" s="118"/>
      <c r="M218" s="118"/>
      <c r="N218" s="118"/>
      <c r="O218" s="118"/>
      <c r="P218" s="121"/>
    </row>
    <row r="219" spans="1:16" ht="52.5" x14ac:dyDescent="0.35">
      <c r="A219" s="63">
        <v>5.0067000000000004</v>
      </c>
      <c r="B219" s="65">
        <f t="shared" si="4"/>
        <v>217</v>
      </c>
      <c r="C219" s="65" t="s">
        <v>1330</v>
      </c>
      <c r="D219" s="65" t="s">
        <v>1331</v>
      </c>
      <c r="E219" s="65" t="s">
        <v>376</v>
      </c>
      <c r="F219" s="70" t="s">
        <v>290</v>
      </c>
      <c r="G219" s="66" t="s">
        <v>446</v>
      </c>
      <c r="H219" s="70" t="s">
        <v>112</v>
      </c>
      <c r="I219" s="66" t="s">
        <v>760</v>
      </c>
      <c r="J219" s="87" t="s">
        <v>1521</v>
      </c>
      <c r="K219" s="72" t="s">
        <v>974</v>
      </c>
      <c r="L219" s="72"/>
      <c r="M219" s="72"/>
      <c r="N219" s="72"/>
      <c r="O219" s="72"/>
      <c r="P219" s="68"/>
    </row>
    <row r="220" spans="1:16" ht="42" x14ac:dyDescent="0.35">
      <c r="A220" s="73">
        <v>5.0255000000000001</v>
      </c>
      <c r="B220" s="64">
        <f t="shared" si="4"/>
        <v>218</v>
      </c>
      <c r="C220" s="64" t="s">
        <v>1330</v>
      </c>
      <c r="D220" s="64" t="s">
        <v>1332</v>
      </c>
      <c r="E220" s="64" t="s">
        <v>1333</v>
      </c>
      <c r="F220" s="66" t="s">
        <v>1632</v>
      </c>
      <c r="G220" s="66" t="s">
        <v>1650</v>
      </c>
      <c r="H220" s="66" t="s">
        <v>1633</v>
      </c>
      <c r="I220" s="66" t="s">
        <v>502</v>
      </c>
      <c r="J220" s="64" t="s">
        <v>1510</v>
      </c>
      <c r="K220" s="66" t="s">
        <v>455</v>
      </c>
      <c r="L220" s="66"/>
      <c r="M220" s="66"/>
      <c r="N220" s="66"/>
      <c r="O220" s="66"/>
      <c r="P220" s="70"/>
    </row>
    <row r="221" spans="1:16" ht="105" x14ac:dyDescent="0.35">
      <c r="A221" s="194">
        <v>5.0186999999999999</v>
      </c>
      <c r="B221" s="64">
        <f t="shared" si="4"/>
        <v>219</v>
      </c>
      <c r="C221" s="64" t="s">
        <v>1330</v>
      </c>
      <c r="D221" s="64" t="s">
        <v>1334</v>
      </c>
      <c r="E221" s="64" t="s">
        <v>824</v>
      </c>
      <c r="F221" s="66" t="s">
        <v>290</v>
      </c>
      <c r="G221" s="66" t="s">
        <v>446</v>
      </c>
      <c r="H221" s="66" t="s">
        <v>161</v>
      </c>
      <c r="I221" s="66" t="s">
        <v>609</v>
      </c>
      <c r="J221" s="195" t="s">
        <v>1803</v>
      </c>
      <c r="K221" s="66" t="s">
        <v>974</v>
      </c>
      <c r="L221" s="66"/>
      <c r="M221" s="66"/>
      <c r="N221" s="66"/>
      <c r="O221" s="66"/>
      <c r="P221" s="70"/>
    </row>
    <row r="222" spans="1:16" ht="31.5" x14ac:dyDescent="0.35">
      <c r="A222" s="73">
        <v>5.0243000000000002</v>
      </c>
      <c r="B222" s="65">
        <f t="shared" si="4"/>
        <v>220</v>
      </c>
      <c r="C222" s="65" t="s">
        <v>1330</v>
      </c>
      <c r="D222" s="64" t="s">
        <v>1334</v>
      </c>
      <c r="E222" s="64" t="s">
        <v>824</v>
      </c>
      <c r="F222" s="66" t="s">
        <v>290</v>
      </c>
      <c r="G222" s="66" t="s">
        <v>446</v>
      </c>
      <c r="H222" s="66" t="s">
        <v>357</v>
      </c>
      <c r="I222" s="66" t="s">
        <v>608</v>
      </c>
      <c r="J222" s="64"/>
      <c r="K222" s="66" t="s">
        <v>454</v>
      </c>
      <c r="L222" s="66"/>
      <c r="M222" s="66"/>
      <c r="N222" s="66"/>
      <c r="O222" s="66"/>
      <c r="P222" s="70"/>
    </row>
    <row r="223" spans="1:16" ht="52.5" x14ac:dyDescent="0.35">
      <c r="A223" s="63">
        <v>5.0068999999999999</v>
      </c>
      <c r="B223" s="65">
        <f t="shared" si="4"/>
        <v>221</v>
      </c>
      <c r="C223" s="65" t="s">
        <v>1330</v>
      </c>
      <c r="D223" s="65" t="s">
        <v>1335</v>
      </c>
      <c r="E223" s="65" t="s">
        <v>339</v>
      </c>
      <c r="F223" s="65" t="s">
        <v>290</v>
      </c>
      <c r="G223" s="66" t="s">
        <v>446</v>
      </c>
      <c r="H223" s="68" t="s">
        <v>110</v>
      </c>
      <c r="I223" s="66" t="s">
        <v>731</v>
      </c>
      <c r="J223" s="69"/>
      <c r="K223" s="72" t="s">
        <v>426</v>
      </c>
      <c r="L223" s="72"/>
      <c r="M223" s="72"/>
      <c r="N223" s="72"/>
      <c r="O223" s="72"/>
      <c r="P223" s="68"/>
    </row>
    <row r="224" spans="1:16" s="56" customFormat="1" x14ac:dyDescent="0.35">
      <c r="A224" s="104"/>
      <c r="B224" s="106">
        <f t="shared" si="4"/>
        <v>222</v>
      </c>
      <c r="C224" s="106" t="s">
        <v>1158</v>
      </c>
      <c r="D224" s="105"/>
      <c r="E224" s="106"/>
      <c r="F224" s="107"/>
      <c r="G224" s="107"/>
      <c r="H224" s="108"/>
      <c r="I224" s="107" t="s">
        <v>343</v>
      </c>
      <c r="J224" s="111"/>
      <c r="K224" s="107"/>
      <c r="L224" s="107"/>
      <c r="M224" s="107"/>
      <c r="N224" s="107"/>
      <c r="O224" s="107"/>
      <c r="P224" s="110"/>
    </row>
    <row r="225" spans="1:16" s="56" customFormat="1" x14ac:dyDescent="0.35">
      <c r="A225" s="115"/>
      <c r="B225" s="117">
        <f t="shared" si="4"/>
        <v>223</v>
      </c>
      <c r="C225" s="117" t="s">
        <v>1336</v>
      </c>
      <c r="D225" s="116"/>
      <c r="E225" s="117"/>
      <c r="F225" s="118"/>
      <c r="G225" s="118"/>
      <c r="H225" s="119"/>
      <c r="I225" s="118"/>
      <c r="J225" s="120"/>
      <c r="K225" s="118"/>
      <c r="L225" s="118"/>
      <c r="M225" s="118"/>
      <c r="N225" s="118"/>
      <c r="O225" s="118"/>
      <c r="P225" s="121"/>
    </row>
    <row r="226" spans="1:16" ht="42" x14ac:dyDescent="0.35">
      <c r="A226" s="63">
        <v>8.0000999999999998</v>
      </c>
      <c r="B226" s="65">
        <f t="shared" si="4"/>
        <v>224</v>
      </c>
      <c r="C226" s="65" t="s">
        <v>1336</v>
      </c>
      <c r="D226" s="65" t="s">
        <v>1159</v>
      </c>
      <c r="E226" s="65" t="s">
        <v>1059</v>
      </c>
      <c r="F226" s="66" t="s">
        <v>307</v>
      </c>
      <c r="G226" s="66" t="s">
        <v>419</v>
      </c>
      <c r="H226" s="70" t="s">
        <v>341</v>
      </c>
      <c r="I226" s="66" t="s">
        <v>869</v>
      </c>
      <c r="J226" s="87" t="s">
        <v>1522</v>
      </c>
      <c r="K226" s="72" t="s">
        <v>974</v>
      </c>
      <c r="L226" s="72"/>
      <c r="M226" s="72"/>
      <c r="N226" s="72"/>
      <c r="O226" s="72"/>
      <c r="P226" s="68" t="s">
        <v>232</v>
      </c>
    </row>
    <row r="227" spans="1:16" ht="42" x14ac:dyDescent="0.35">
      <c r="A227" s="63">
        <v>8.0002999999999993</v>
      </c>
      <c r="B227" s="65">
        <f t="shared" si="4"/>
        <v>225</v>
      </c>
      <c r="C227" s="65" t="s">
        <v>1336</v>
      </c>
      <c r="D227" s="64" t="s">
        <v>1337</v>
      </c>
      <c r="E227" s="65" t="s">
        <v>1061</v>
      </c>
      <c r="F227" s="66" t="s">
        <v>307</v>
      </c>
      <c r="G227" s="66" t="s">
        <v>419</v>
      </c>
      <c r="H227" s="70" t="s">
        <v>201</v>
      </c>
      <c r="I227" s="66" t="s">
        <v>866</v>
      </c>
      <c r="J227" s="87" t="s">
        <v>1522</v>
      </c>
      <c r="K227" s="72" t="s">
        <v>974</v>
      </c>
      <c r="L227" s="72"/>
      <c r="M227" s="72"/>
      <c r="N227" s="72"/>
      <c r="O227" s="72"/>
      <c r="P227" s="68" t="s">
        <v>232</v>
      </c>
    </row>
    <row r="228" spans="1:16" ht="42" x14ac:dyDescent="0.35">
      <c r="A228" s="63">
        <v>8.0005000000000006</v>
      </c>
      <c r="B228" s="65">
        <f t="shared" si="4"/>
        <v>226</v>
      </c>
      <c r="C228" s="65" t="s">
        <v>1336</v>
      </c>
      <c r="D228" s="64" t="s">
        <v>1338</v>
      </c>
      <c r="E228" s="64" t="s">
        <v>1422</v>
      </c>
      <c r="F228" s="66" t="s">
        <v>307</v>
      </c>
      <c r="G228" s="66" t="s">
        <v>419</v>
      </c>
      <c r="H228" s="64" t="s">
        <v>202</v>
      </c>
      <c r="I228" s="66" t="s">
        <v>604</v>
      </c>
      <c r="J228" s="87" t="s">
        <v>1523</v>
      </c>
      <c r="K228" s="72" t="s">
        <v>974</v>
      </c>
      <c r="L228" s="72"/>
      <c r="M228" s="72"/>
      <c r="N228" s="72"/>
      <c r="O228" s="72"/>
      <c r="P228" s="68" t="s">
        <v>232</v>
      </c>
    </row>
    <row r="229" spans="1:16" ht="42" x14ac:dyDescent="0.35">
      <c r="A229" s="63">
        <v>8.0180000000000007</v>
      </c>
      <c r="B229" s="65">
        <f t="shared" si="4"/>
        <v>227</v>
      </c>
      <c r="C229" s="65" t="s">
        <v>1336</v>
      </c>
      <c r="D229" s="64" t="s">
        <v>1338</v>
      </c>
      <c r="E229" s="64" t="s">
        <v>1422</v>
      </c>
      <c r="F229" s="66" t="s">
        <v>307</v>
      </c>
      <c r="G229" s="66" t="s">
        <v>419</v>
      </c>
      <c r="H229" s="66" t="s">
        <v>538</v>
      </c>
      <c r="I229" s="66" t="s">
        <v>596</v>
      </c>
      <c r="J229" s="142" t="s">
        <v>1510</v>
      </c>
      <c r="K229" s="72" t="s">
        <v>455</v>
      </c>
      <c r="L229" s="72"/>
      <c r="M229" s="72"/>
      <c r="N229" s="72"/>
      <c r="O229" s="72"/>
      <c r="P229" s="65" t="s">
        <v>232</v>
      </c>
    </row>
    <row r="230" spans="1:16" ht="42" x14ac:dyDescent="0.35">
      <c r="A230" s="63">
        <v>8.0007999999999999</v>
      </c>
      <c r="B230" s="65">
        <f t="shared" si="4"/>
        <v>228</v>
      </c>
      <c r="C230" s="65" t="s">
        <v>1336</v>
      </c>
      <c r="D230" s="64" t="s">
        <v>1339</v>
      </c>
      <c r="E230" s="64" t="s">
        <v>1423</v>
      </c>
      <c r="F230" s="66" t="s">
        <v>307</v>
      </c>
      <c r="G230" s="66" t="s">
        <v>419</v>
      </c>
      <c r="H230" s="70" t="s">
        <v>203</v>
      </c>
      <c r="I230" s="66" t="s">
        <v>741</v>
      </c>
      <c r="J230" s="87" t="s">
        <v>1524</v>
      </c>
      <c r="K230" s="72" t="s">
        <v>974</v>
      </c>
      <c r="L230" s="72"/>
      <c r="M230" s="72"/>
      <c r="N230" s="72"/>
      <c r="O230" s="72"/>
      <c r="P230" s="68" t="s">
        <v>232</v>
      </c>
    </row>
    <row r="231" spans="1:16" ht="63" x14ac:dyDescent="0.35">
      <c r="A231" s="73">
        <v>8.0191999999999997</v>
      </c>
      <c r="B231" s="64">
        <f t="shared" si="4"/>
        <v>229</v>
      </c>
      <c r="C231" s="64" t="s">
        <v>1336</v>
      </c>
      <c r="D231" s="64" t="s">
        <v>1425</v>
      </c>
      <c r="E231" s="64" t="s">
        <v>1340</v>
      </c>
      <c r="F231" s="66" t="s">
        <v>1634</v>
      </c>
      <c r="G231" s="66" t="s">
        <v>1651</v>
      </c>
      <c r="H231" s="64" t="s">
        <v>1635</v>
      </c>
      <c r="I231" s="66" t="s">
        <v>1247</v>
      </c>
      <c r="J231" s="87" t="s">
        <v>1510</v>
      </c>
      <c r="K231" s="72" t="s">
        <v>455</v>
      </c>
      <c r="L231" s="72"/>
      <c r="M231" s="72"/>
      <c r="N231" s="72"/>
      <c r="O231" s="72"/>
      <c r="P231" s="65" t="s">
        <v>232</v>
      </c>
    </row>
    <row r="232" spans="1:16" ht="52.5" x14ac:dyDescent="0.35">
      <c r="A232" s="63">
        <v>8.0017999999999994</v>
      </c>
      <c r="B232" s="65">
        <f t="shared" si="4"/>
        <v>230</v>
      </c>
      <c r="C232" s="65" t="s">
        <v>1336</v>
      </c>
      <c r="D232" s="72" t="s">
        <v>1341</v>
      </c>
      <c r="E232" s="64" t="s">
        <v>1424</v>
      </c>
      <c r="F232" s="66" t="s">
        <v>307</v>
      </c>
      <c r="G232" s="66" t="s">
        <v>419</v>
      </c>
      <c r="H232" s="66" t="s">
        <v>613</v>
      </c>
      <c r="I232" s="66" t="s">
        <v>614</v>
      </c>
      <c r="J232" s="87" t="s">
        <v>1510</v>
      </c>
      <c r="K232" s="72" t="s">
        <v>455</v>
      </c>
      <c r="L232" s="72"/>
      <c r="M232" s="72"/>
      <c r="N232" s="72"/>
      <c r="O232" s="72"/>
      <c r="P232" s="68" t="s">
        <v>232</v>
      </c>
    </row>
    <row r="233" spans="1:16" ht="52.5" x14ac:dyDescent="0.35">
      <c r="A233" s="63">
        <v>8.0183</v>
      </c>
      <c r="B233" s="65">
        <f t="shared" si="4"/>
        <v>231</v>
      </c>
      <c r="C233" s="65" t="s">
        <v>1336</v>
      </c>
      <c r="D233" s="72" t="s">
        <v>1342</v>
      </c>
      <c r="E233" s="65" t="s">
        <v>1064</v>
      </c>
      <c r="F233" s="66" t="s">
        <v>307</v>
      </c>
      <c r="G233" s="66" t="s">
        <v>419</v>
      </c>
      <c r="H233" s="66" t="s">
        <v>615</v>
      </c>
      <c r="I233" s="66" t="s">
        <v>616</v>
      </c>
      <c r="J233" s="71"/>
      <c r="K233" s="72" t="s">
        <v>426</v>
      </c>
      <c r="L233" s="72"/>
      <c r="M233" s="72"/>
      <c r="N233" s="72"/>
      <c r="O233" s="72"/>
      <c r="P233" s="68" t="s">
        <v>232</v>
      </c>
    </row>
    <row r="234" spans="1:16" ht="52.5" x14ac:dyDescent="0.35">
      <c r="A234" s="63">
        <v>8.0018999999999991</v>
      </c>
      <c r="B234" s="65">
        <f t="shared" si="4"/>
        <v>232</v>
      </c>
      <c r="C234" s="65" t="s">
        <v>1336</v>
      </c>
      <c r="D234" s="64" t="s">
        <v>1343</v>
      </c>
      <c r="E234" s="64" t="s">
        <v>1426</v>
      </c>
      <c r="F234" s="66" t="s">
        <v>307</v>
      </c>
      <c r="G234" s="66" t="s">
        <v>419</v>
      </c>
      <c r="H234" s="66" t="s">
        <v>605</v>
      </c>
      <c r="I234" s="66" t="s">
        <v>883</v>
      </c>
      <c r="J234" s="87" t="s">
        <v>1510</v>
      </c>
      <c r="K234" s="72" t="s">
        <v>455</v>
      </c>
      <c r="L234" s="72"/>
      <c r="M234" s="72"/>
      <c r="N234" s="72"/>
      <c r="O234" s="72"/>
      <c r="P234" s="68" t="s">
        <v>232</v>
      </c>
    </row>
    <row r="235" spans="1:16" ht="42" x14ac:dyDescent="0.35">
      <c r="A235" s="63">
        <v>8.0181000000000004</v>
      </c>
      <c r="B235" s="65">
        <f t="shared" si="4"/>
        <v>233</v>
      </c>
      <c r="C235" s="65" t="s">
        <v>1336</v>
      </c>
      <c r="D235" s="64" t="s">
        <v>1345</v>
      </c>
      <c r="E235" s="64" t="s">
        <v>1427</v>
      </c>
      <c r="F235" s="66" t="s">
        <v>307</v>
      </c>
      <c r="G235" s="66" t="s">
        <v>419</v>
      </c>
      <c r="H235" s="66" t="s">
        <v>200</v>
      </c>
      <c r="I235" s="66" t="s">
        <v>610</v>
      </c>
      <c r="J235" s="87" t="s">
        <v>1510</v>
      </c>
      <c r="K235" s="72" t="s">
        <v>455</v>
      </c>
      <c r="L235" s="72"/>
      <c r="M235" s="72"/>
      <c r="N235" s="72"/>
      <c r="O235" s="72"/>
      <c r="P235" s="65" t="s">
        <v>232</v>
      </c>
    </row>
    <row r="236" spans="1:16" ht="52.5" x14ac:dyDescent="0.35">
      <c r="A236" s="63">
        <v>8.0182000000000002</v>
      </c>
      <c r="B236" s="65">
        <f t="shared" si="4"/>
        <v>234</v>
      </c>
      <c r="C236" s="65" t="s">
        <v>1336</v>
      </c>
      <c r="D236" s="64" t="s">
        <v>1344</v>
      </c>
      <c r="E236" s="64" t="s">
        <v>1428</v>
      </c>
      <c r="F236" s="66" t="s">
        <v>307</v>
      </c>
      <c r="G236" s="66" t="s">
        <v>419</v>
      </c>
      <c r="H236" s="66" t="s">
        <v>611</v>
      </c>
      <c r="I236" s="66" t="s">
        <v>878</v>
      </c>
      <c r="J236" s="87" t="s">
        <v>1510</v>
      </c>
      <c r="K236" s="72" t="s">
        <v>455</v>
      </c>
      <c r="L236" s="72"/>
      <c r="M236" s="72"/>
      <c r="N236" s="72"/>
      <c r="O236" s="72"/>
      <c r="P236" s="65" t="s">
        <v>232</v>
      </c>
    </row>
    <row r="237" spans="1:16" s="56" customFormat="1" x14ac:dyDescent="0.35">
      <c r="A237" s="115"/>
      <c r="B237" s="117">
        <f t="shared" si="4"/>
        <v>235</v>
      </c>
      <c r="C237" s="117" t="s">
        <v>1350</v>
      </c>
      <c r="D237" s="116"/>
      <c r="E237" s="117"/>
      <c r="F237" s="118"/>
      <c r="G237" s="118"/>
      <c r="H237" s="119"/>
      <c r="I237" s="118"/>
      <c r="J237" s="120"/>
      <c r="K237" s="118"/>
      <c r="L237" s="118"/>
      <c r="M237" s="118"/>
      <c r="N237" s="118"/>
      <c r="O237" s="118"/>
      <c r="P237" s="121"/>
    </row>
    <row r="238" spans="1:16" ht="42" x14ac:dyDescent="0.35">
      <c r="A238" s="63">
        <v>8.0022000000000002</v>
      </c>
      <c r="B238" s="65">
        <f t="shared" si="4"/>
        <v>236</v>
      </c>
      <c r="C238" s="65" t="s">
        <v>1350</v>
      </c>
      <c r="D238" s="65" t="s">
        <v>1346</v>
      </c>
      <c r="E238" s="65" t="s">
        <v>1066</v>
      </c>
      <c r="F238" s="66" t="s">
        <v>307</v>
      </c>
      <c r="G238" s="66" t="s">
        <v>419</v>
      </c>
      <c r="H238" s="66" t="s">
        <v>457</v>
      </c>
      <c r="I238" s="66" t="s">
        <v>525</v>
      </c>
      <c r="J238" s="87" t="s">
        <v>1510</v>
      </c>
      <c r="K238" s="72" t="s">
        <v>455</v>
      </c>
      <c r="L238" s="72"/>
      <c r="M238" s="72"/>
      <c r="N238" s="72"/>
      <c r="O238" s="72"/>
      <c r="P238" s="68" t="s">
        <v>232</v>
      </c>
    </row>
    <row r="239" spans="1:16" ht="42" x14ac:dyDescent="0.35">
      <c r="A239" s="63">
        <v>8.0029000000000003</v>
      </c>
      <c r="B239" s="65">
        <f t="shared" si="4"/>
        <v>237</v>
      </c>
      <c r="C239" s="65" t="s">
        <v>1350</v>
      </c>
      <c r="D239" s="94" t="s">
        <v>1347</v>
      </c>
      <c r="E239" s="65" t="s">
        <v>1067</v>
      </c>
      <c r="F239" s="66" t="s">
        <v>307</v>
      </c>
      <c r="G239" s="66" t="s">
        <v>419</v>
      </c>
      <c r="H239" s="68" t="s">
        <v>196</v>
      </c>
      <c r="I239" s="66" t="s">
        <v>743</v>
      </c>
      <c r="J239" s="87" t="s">
        <v>1510</v>
      </c>
      <c r="K239" s="72" t="s">
        <v>455</v>
      </c>
      <c r="L239" s="72"/>
      <c r="M239" s="72"/>
      <c r="N239" s="72"/>
      <c r="O239" s="72"/>
      <c r="P239" s="68" t="s">
        <v>232</v>
      </c>
    </row>
    <row r="240" spans="1:16" ht="52.5" x14ac:dyDescent="0.35">
      <c r="A240" s="194">
        <v>8.0152000000000001</v>
      </c>
      <c r="B240" s="65">
        <f t="shared" si="4"/>
        <v>238</v>
      </c>
      <c r="C240" s="65" t="s">
        <v>1350</v>
      </c>
      <c r="D240" s="65" t="s">
        <v>1326</v>
      </c>
      <c r="E240" s="195" t="s">
        <v>1679</v>
      </c>
      <c r="F240" s="66" t="s">
        <v>307</v>
      </c>
      <c r="G240" s="66" t="s">
        <v>419</v>
      </c>
      <c r="H240" s="65" t="s">
        <v>197</v>
      </c>
      <c r="I240" s="66" t="s">
        <v>742</v>
      </c>
      <c r="J240" s="87" t="s">
        <v>1510</v>
      </c>
      <c r="K240" s="72" t="s">
        <v>455</v>
      </c>
      <c r="L240" s="72"/>
      <c r="M240" s="72"/>
      <c r="N240" s="72"/>
      <c r="O240" s="72"/>
      <c r="P240" s="65" t="s">
        <v>232</v>
      </c>
    </row>
    <row r="241" spans="1:16" ht="42" x14ac:dyDescent="0.35">
      <c r="A241" s="63">
        <v>8.0031999999999996</v>
      </c>
      <c r="B241" s="65">
        <f t="shared" si="4"/>
        <v>239</v>
      </c>
      <c r="C241" s="65" t="s">
        <v>1350</v>
      </c>
      <c r="D241" s="93" t="s">
        <v>1348</v>
      </c>
      <c r="E241" s="65" t="s">
        <v>1070</v>
      </c>
      <c r="F241" s="66" t="s">
        <v>307</v>
      </c>
      <c r="G241" s="66" t="s">
        <v>419</v>
      </c>
      <c r="H241" s="68" t="s">
        <v>195</v>
      </c>
      <c r="I241" s="66" t="s">
        <v>744</v>
      </c>
      <c r="J241" s="87" t="s">
        <v>1510</v>
      </c>
      <c r="K241" s="72" t="s">
        <v>455</v>
      </c>
      <c r="L241" s="72"/>
      <c r="M241" s="72"/>
      <c r="N241" s="72"/>
      <c r="O241" s="72"/>
      <c r="P241" s="68" t="s">
        <v>232</v>
      </c>
    </row>
    <row r="242" spans="1:16" ht="42" x14ac:dyDescent="0.35">
      <c r="A242" s="63">
        <v>8.0036000000000005</v>
      </c>
      <c r="B242" s="65">
        <f t="shared" si="4"/>
        <v>240</v>
      </c>
      <c r="C242" s="65" t="s">
        <v>1350</v>
      </c>
      <c r="D242" s="75" t="s">
        <v>1349</v>
      </c>
      <c r="E242" s="65" t="s">
        <v>1071</v>
      </c>
      <c r="F242" s="66" t="s">
        <v>307</v>
      </c>
      <c r="G242" s="66" t="s">
        <v>419</v>
      </c>
      <c r="H242" s="72" t="s">
        <v>653</v>
      </c>
      <c r="I242" s="66" t="s">
        <v>654</v>
      </c>
      <c r="J242" s="87" t="s">
        <v>1510</v>
      </c>
      <c r="K242" s="72" t="s">
        <v>455</v>
      </c>
      <c r="L242" s="72"/>
      <c r="M242" s="72"/>
      <c r="N242" s="72"/>
      <c r="O242" s="72"/>
      <c r="P242" s="68" t="s">
        <v>232</v>
      </c>
    </row>
    <row r="243" spans="1:16" ht="52.5" x14ac:dyDescent="0.35">
      <c r="A243" s="63">
        <v>8.0038999999999998</v>
      </c>
      <c r="B243" s="65">
        <f t="shared" si="4"/>
        <v>241</v>
      </c>
      <c r="C243" s="65" t="s">
        <v>1350</v>
      </c>
      <c r="D243" s="65" t="s">
        <v>1351</v>
      </c>
      <c r="E243" s="65" t="s">
        <v>1429</v>
      </c>
      <c r="F243" s="66" t="s">
        <v>307</v>
      </c>
      <c r="G243" s="66" t="s">
        <v>419</v>
      </c>
      <c r="H243" s="66" t="s">
        <v>655</v>
      </c>
      <c r="I243" s="66" t="s">
        <v>656</v>
      </c>
      <c r="J243" s="87" t="s">
        <v>1510</v>
      </c>
      <c r="K243" s="72" t="s">
        <v>455</v>
      </c>
      <c r="L243" s="72"/>
      <c r="M243" s="72"/>
      <c r="N243" s="72"/>
      <c r="O243" s="72"/>
      <c r="P243" s="68" t="s">
        <v>232</v>
      </c>
    </row>
    <row r="244" spans="1:16" ht="42" x14ac:dyDescent="0.35">
      <c r="A244" s="63">
        <v>8.0042000000000009</v>
      </c>
      <c r="B244" s="65">
        <f t="shared" si="4"/>
        <v>242</v>
      </c>
      <c r="C244" s="65" t="s">
        <v>1350</v>
      </c>
      <c r="D244" s="65" t="s">
        <v>1352</v>
      </c>
      <c r="E244" s="65" t="s">
        <v>1073</v>
      </c>
      <c r="F244" s="66" t="s">
        <v>307</v>
      </c>
      <c r="G244" s="66" t="s">
        <v>419</v>
      </c>
      <c r="H244" s="72" t="s">
        <v>657</v>
      </c>
      <c r="I244" s="66" t="s">
        <v>606</v>
      </c>
      <c r="J244" s="87" t="s">
        <v>1510</v>
      </c>
      <c r="K244" s="72" t="s">
        <v>455</v>
      </c>
      <c r="L244" s="72"/>
      <c r="M244" s="72"/>
      <c r="N244" s="72"/>
      <c r="O244" s="72"/>
      <c r="P244" s="68" t="s">
        <v>232</v>
      </c>
    </row>
    <row r="245" spans="1:16" ht="42" x14ac:dyDescent="0.35">
      <c r="A245" s="63">
        <v>8.0045000000000002</v>
      </c>
      <c r="B245" s="65">
        <f t="shared" si="4"/>
        <v>243</v>
      </c>
      <c r="C245" s="65" t="s">
        <v>1350</v>
      </c>
      <c r="D245" s="65" t="s">
        <v>1353</v>
      </c>
      <c r="E245" s="65" t="s">
        <v>1074</v>
      </c>
      <c r="F245" s="66" t="s">
        <v>307</v>
      </c>
      <c r="G245" s="66" t="s">
        <v>419</v>
      </c>
      <c r="H245" s="68" t="s">
        <v>194</v>
      </c>
      <c r="I245" s="66" t="s">
        <v>745</v>
      </c>
      <c r="J245" s="87" t="s">
        <v>1510</v>
      </c>
      <c r="K245" s="72" t="s">
        <v>455</v>
      </c>
      <c r="L245" s="72"/>
      <c r="M245" s="72"/>
      <c r="N245" s="72"/>
      <c r="O245" s="72"/>
      <c r="P245" s="68" t="s">
        <v>232</v>
      </c>
    </row>
    <row r="246" spans="1:16" ht="42" x14ac:dyDescent="0.35">
      <c r="A246" s="63">
        <v>8.0178999999999991</v>
      </c>
      <c r="B246" s="65">
        <f t="shared" si="4"/>
        <v>244</v>
      </c>
      <c r="C246" s="65" t="s">
        <v>1350</v>
      </c>
      <c r="D246" s="64" t="s">
        <v>1355</v>
      </c>
      <c r="E246" s="65" t="s">
        <v>1354</v>
      </c>
      <c r="F246" s="66" t="s">
        <v>310</v>
      </c>
      <c r="G246" s="66" t="s">
        <v>451</v>
      </c>
      <c r="H246" s="68" t="s">
        <v>199</v>
      </c>
      <c r="I246" s="66" t="s">
        <v>311</v>
      </c>
      <c r="J246" s="64" t="s">
        <v>1525</v>
      </c>
      <c r="K246" s="72" t="s">
        <v>974</v>
      </c>
      <c r="L246" s="72"/>
      <c r="M246" s="72"/>
      <c r="N246" s="72"/>
      <c r="O246" s="72"/>
      <c r="P246" s="68" t="s">
        <v>232</v>
      </c>
    </row>
    <row r="247" spans="1:16" s="56" customFormat="1" x14ac:dyDescent="0.35">
      <c r="A247" s="104"/>
      <c r="B247" s="106">
        <f t="shared" si="4"/>
        <v>245</v>
      </c>
      <c r="C247" s="106" t="s">
        <v>1407</v>
      </c>
      <c r="D247" s="105"/>
      <c r="E247" s="106"/>
      <c r="F247" s="107"/>
      <c r="G247" s="107"/>
      <c r="H247" s="108"/>
      <c r="I247" s="107" t="s">
        <v>343</v>
      </c>
      <c r="J247" s="111"/>
      <c r="K247" s="107"/>
      <c r="L247" s="107"/>
      <c r="M247" s="107"/>
      <c r="N247" s="107"/>
      <c r="O247" s="107"/>
      <c r="P247" s="110"/>
    </row>
    <row r="248" spans="1:16" ht="42" x14ac:dyDescent="0.35">
      <c r="A248" s="64">
        <v>9.0006000000000004</v>
      </c>
      <c r="B248" s="64">
        <f t="shared" si="4"/>
        <v>246</v>
      </c>
      <c r="C248" s="64" t="s">
        <v>1407</v>
      </c>
      <c r="D248" s="64" t="s">
        <v>1430</v>
      </c>
      <c r="E248" s="64" t="s">
        <v>482</v>
      </c>
      <c r="F248" s="66" t="s">
        <v>1499</v>
      </c>
      <c r="G248" s="66" t="s">
        <v>527</v>
      </c>
      <c r="H248" s="66" t="s">
        <v>526</v>
      </c>
      <c r="I248" s="66" t="s">
        <v>383</v>
      </c>
      <c r="J248" s="71"/>
      <c r="K248" s="66" t="s">
        <v>482</v>
      </c>
      <c r="L248" s="66"/>
      <c r="M248" s="66"/>
      <c r="N248" s="66"/>
      <c r="O248" s="66"/>
      <c r="P248" s="67" t="s">
        <v>232</v>
      </c>
    </row>
    <row r="249" spans="1:16" s="56" customFormat="1" x14ac:dyDescent="0.35">
      <c r="A249" s="209"/>
      <c r="B249" s="199">
        <f t="shared" si="4"/>
        <v>247</v>
      </c>
      <c r="C249" s="199" t="s">
        <v>1680</v>
      </c>
      <c r="D249" s="202"/>
      <c r="E249" s="199"/>
      <c r="F249" s="201"/>
      <c r="G249" s="201"/>
      <c r="H249" s="202"/>
      <c r="I249" s="201" t="s">
        <v>343</v>
      </c>
      <c r="J249" s="203"/>
      <c r="K249" s="201"/>
      <c r="L249" s="201"/>
      <c r="M249" s="201"/>
      <c r="N249" s="201"/>
      <c r="O249" s="201"/>
      <c r="P249" s="204"/>
    </row>
    <row r="250" spans="1:16" s="56" customFormat="1" ht="157.5" x14ac:dyDescent="0.35">
      <c r="A250" s="194">
        <v>1.0165999999999999</v>
      </c>
      <c r="B250" s="64">
        <f t="shared" si="1"/>
        <v>248</v>
      </c>
      <c r="C250" s="195" t="s">
        <v>1681</v>
      </c>
      <c r="D250" s="195" t="s">
        <v>1723</v>
      </c>
      <c r="E250" s="64" t="s">
        <v>1274</v>
      </c>
      <c r="F250" s="66" t="s">
        <v>152</v>
      </c>
      <c r="G250" s="66" t="s">
        <v>416</v>
      </c>
      <c r="H250" s="66" t="s">
        <v>1605</v>
      </c>
      <c r="I250" s="66" t="s">
        <v>881</v>
      </c>
      <c r="J250" s="67" t="s">
        <v>1508</v>
      </c>
      <c r="K250" s="66" t="s">
        <v>455</v>
      </c>
      <c r="L250" s="66"/>
      <c r="M250" s="66"/>
      <c r="N250" s="66"/>
      <c r="O250" s="66"/>
      <c r="P250" s="65" t="s">
        <v>232</v>
      </c>
    </row>
    <row r="251" spans="1:16" s="56" customFormat="1" ht="42" x14ac:dyDescent="0.35">
      <c r="A251" s="194">
        <v>1.002</v>
      </c>
      <c r="B251" s="64">
        <f t="shared" si="1"/>
        <v>249</v>
      </c>
      <c r="C251" s="195" t="s">
        <v>1681</v>
      </c>
      <c r="D251" s="195" t="s">
        <v>1724</v>
      </c>
      <c r="E251" s="64" t="s">
        <v>1418</v>
      </c>
      <c r="F251" s="66" t="s">
        <v>234</v>
      </c>
      <c r="G251" s="66" t="s">
        <v>418</v>
      </c>
      <c r="H251" s="68" t="s">
        <v>481</v>
      </c>
      <c r="I251" s="66" t="s">
        <v>675</v>
      </c>
      <c r="J251" s="67" t="s">
        <v>1509</v>
      </c>
      <c r="K251" s="72" t="s">
        <v>974</v>
      </c>
      <c r="L251" s="72"/>
      <c r="M251" s="72"/>
      <c r="N251" s="72"/>
      <c r="O251" s="72"/>
      <c r="P251" s="68" t="s">
        <v>232</v>
      </c>
    </row>
    <row r="252" spans="1:16" s="56" customFormat="1" ht="105" x14ac:dyDescent="0.35">
      <c r="A252" s="194">
        <v>1.0166999999999999</v>
      </c>
      <c r="B252" s="64">
        <f t="shared" si="1"/>
        <v>250</v>
      </c>
      <c r="C252" s="195" t="s">
        <v>1681</v>
      </c>
      <c r="D252" s="195" t="s">
        <v>1725</v>
      </c>
      <c r="E252" s="64" t="s">
        <v>1418</v>
      </c>
      <c r="F252" s="66" t="s">
        <v>152</v>
      </c>
      <c r="G252" s="66" t="s">
        <v>416</v>
      </c>
      <c r="H252" s="72" t="s">
        <v>619</v>
      </c>
      <c r="I252" s="66" t="s">
        <v>882</v>
      </c>
      <c r="J252" s="67" t="s">
        <v>1508</v>
      </c>
      <c r="K252" s="72" t="s">
        <v>455</v>
      </c>
      <c r="L252" s="72"/>
      <c r="M252" s="72"/>
      <c r="N252" s="72"/>
      <c r="O252" s="72"/>
      <c r="P252" s="65" t="s">
        <v>232</v>
      </c>
    </row>
    <row r="253" spans="1:16" s="56" customFormat="1" ht="42" x14ac:dyDescent="0.35">
      <c r="A253" s="194">
        <v>4.0019</v>
      </c>
      <c r="B253" s="64">
        <f t="shared" si="1"/>
        <v>251</v>
      </c>
      <c r="C253" s="195" t="s">
        <v>1681</v>
      </c>
      <c r="D253" s="195" t="s">
        <v>1726</v>
      </c>
      <c r="E253" s="64" t="s">
        <v>1457</v>
      </c>
      <c r="F253" s="66" t="s">
        <v>234</v>
      </c>
      <c r="G253" s="66" t="s">
        <v>418</v>
      </c>
      <c r="H253" s="66" t="s">
        <v>618</v>
      </c>
      <c r="I253" s="66" t="s">
        <v>584</v>
      </c>
      <c r="J253" s="69"/>
      <c r="K253" s="72" t="s">
        <v>482</v>
      </c>
      <c r="L253" s="72"/>
      <c r="M253" s="72"/>
      <c r="N253" s="72"/>
      <c r="O253" s="72"/>
      <c r="P253" s="68" t="s">
        <v>232</v>
      </c>
    </row>
    <row r="254" spans="1:16" s="56" customFormat="1" x14ac:dyDescent="0.35">
      <c r="A254" s="209"/>
      <c r="B254" s="199">
        <f t="shared" si="4"/>
        <v>252</v>
      </c>
      <c r="C254" s="199" t="s">
        <v>1682</v>
      </c>
      <c r="D254" s="200"/>
      <c r="E254" s="199"/>
      <c r="F254" s="201"/>
      <c r="G254" s="201"/>
      <c r="H254" s="202"/>
      <c r="I254" s="201" t="s">
        <v>343</v>
      </c>
      <c r="J254" s="203"/>
      <c r="K254" s="201"/>
      <c r="L254" s="201"/>
      <c r="M254" s="201"/>
      <c r="N254" s="201"/>
      <c r="O254" s="201"/>
      <c r="P254" s="204"/>
    </row>
    <row r="255" spans="1:16" ht="73.5" x14ac:dyDescent="0.35">
      <c r="A255" s="194">
        <v>10.0002</v>
      </c>
      <c r="B255" s="64">
        <f t="shared" si="4"/>
        <v>253</v>
      </c>
      <c r="C255" s="195" t="s">
        <v>1683</v>
      </c>
      <c r="D255" s="195" t="s">
        <v>1727</v>
      </c>
      <c r="E255" s="64" t="s">
        <v>528</v>
      </c>
      <c r="F255" s="66" t="s">
        <v>1636</v>
      </c>
      <c r="G255" s="66" t="s">
        <v>1652</v>
      </c>
      <c r="H255" s="66" t="s">
        <v>1637</v>
      </c>
      <c r="I255" s="66" t="s">
        <v>1205</v>
      </c>
      <c r="J255" s="67" t="s">
        <v>1526</v>
      </c>
      <c r="K255" s="72" t="s">
        <v>974</v>
      </c>
      <c r="L255" s="72"/>
      <c r="M255" s="72"/>
      <c r="N255" s="72"/>
      <c r="O255" s="72"/>
      <c r="P255" s="68" t="s">
        <v>232</v>
      </c>
    </row>
    <row r="256" spans="1:16" ht="52.5" x14ac:dyDescent="0.35">
      <c r="A256" s="194">
        <v>10.006</v>
      </c>
      <c r="B256" s="64">
        <f t="shared" si="4"/>
        <v>254</v>
      </c>
      <c r="C256" s="195" t="s">
        <v>1683</v>
      </c>
      <c r="D256" s="195" t="s">
        <v>1727</v>
      </c>
      <c r="E256" s="64" t="s">
        <v>528</v>
      </c>
      <c r="F256" s="66" t="s">
        <v>325</v>
      </c>
      <c r="G256" s="66" t="s">
        <v>1653</v>
      </c>
      <c r="H256" s="66" t="s">
        <v>951</v>
      </c>
      <c r="I256" s="103" t="s">
        <v>950</v>
      </c>
      <c r="J256" s="142" t="s">
        <v>1510</v>
      </c>
      <c r="K256" s="72" t="s">
        <v>455</v>
      </c>
      <c r="L256" s="72"/>
      <c r="M256" s="72"/>
      <c r="N256" s="72"/>
      <c r="O256" s="72"/>
      <c r="P256" s="65" t="s">
        <v>232</v>
      </c>
    </row>
    <row r="257" spans="1:16" ht="52.5" x14ac:dyDescent="0.35">
      <c r="A257" s="194">
        <v>10.005800000000001</v>
      </c>
      <c r="B257" s="64">
        <f t="shared" si="4"/>
        <v>255</v>
      </c>
      <c r="C257" s="195" t="s">
        <v>1683</v>
      </c>
      <c r="D257" s="195" t="s">
        <v>1728</v>
      </c>
      <c r="E257" s="64" t="s">
        <v>528</v>
      </c>
      <c r="F257" s="66" t="s">
        <v>952</v>
      </c>
      <c r="G257" s="66" t="s">
        <v>1654</v>
      </c>
      <c r="H257" s="66" t="s">
        <v>953</v>
      </c>
      <c r="I257" s="66" t="s">
        <v>954</v>
      </c>
      <c r="J257" s="67" t="s">
        <v>1613</v>
      </c>
      <c r="K257" s="72" t="s">
        <v>974</v>
      </c>
      <c r="L257" s="72"/>
      <c r="M257" s="72"/>
      <c r="N257" s="72"/>
      <c r="O257" s="72"/>
      <c r="P257" s="65" t="s">
        <v>232</v>
      </c>
    </row>
    <row r="258" spans="1:16" ht="52.5" x14ac:dyDescent="0.35">
      <c r="A258" s="194">
        <v>10.0059</v>
      </c>
      <c r="B258" s="64">
        <f t="shared" si="4"/>
        <v>256</v>
      </c>
      <c r="C258" s="195" t="s">
        <v>1683</v>
      </c>
      <c r="D258" s="195" t="s">
        <v>1729</v>
      </c>
      <c r="E258" s="64" t="s">
        <v>528</v>
      </c>
      <c r="F258" s="66" t="s">
        <v>952</v>
      </c>
      <c r="G258" s="66" t="s">
        <v>1654</v>
      </c>
      <c r="H258" s="66" t="s">
        <v>955</v>
      </c>
      <c r="I258" s="103" t="s">
        <v>956</v>
      </c>
      <c r="J258" s="67"/>
      <c r="K258" s="72" t="s">
        <v>454</v>
      </c>
      <c r="L258" s="72"/>
      <c r="M258" s="72"/>
      <c r="N258" s="72"/>
      <c r="O258" s="72"/>
      <c r="P258" s="65" t="s">
        <v>232</v>
      </c>
    </row>
    <row r="259" spans="1:16" ht="73.5" x14ac:dyDescent="0.35">
      <c r="A259" s="194">
        <v>10.0009</v>
      </c>
      <c r="B259" s="64">
        <f t="shared" si="4"/>
        <v>257</v>
      </c>
      <c r="C259" s="195" t="s">
        <v>1683</v>
      </c>
      <c r="D259" s="195" t="s">
        <v>1730</v>
      </c>
      <c r="E259" s="64" t="s">
        <v>946</v>
      </c>
      <c r="F259" s="66" t="s">
        <v>1638</v>
      </c>
      <c r="G259" s="66" t="s">
        <v>1655</v>
      </c>
      <c r="H259" s="66" t="s">
        <v>1639</v>
      </c>
      <c r="I259" s="66" t="s">
        <v>1208</v>
      </c>
      <c r="J259" s="67" t="s">
        <v>1527</v>
      </c>
      <c r="K259" s="72" t="s">
        <v>974</v>
      </c>
      <c r="L259" s="72"/>
      <c r="M259" s="72"/>
      <c r="N259" s="72"/>
      <c r="O259" s="72"/>
      <c r="P259" s="68" t="s">
        <v>232</v>
      </c>
    </row>
    <row r="260" spans="1:16" ht="52.5" x14ac:dyDescent="0.35">
      <c r="A260" s="194">
        <v>10.006500000000001</v>
      </c>
      <c r="B260" s="64">
        <f t="shared" si="4"/>
        <v>258</v>
      </c>
      <c r="C260" s="195" t="s">
        <v>1683</v>
      </c>
      <c r="D260" s="195" t="s">
        <v>1730</v>
      </c>
      <c r="E260" s="64" t="s">
        <v>946</v>
      </c>
      <c r="F260" s="66" t="s">
        <v>325</v>
      </c>
      <c r="G260" s="66" t="s">
        <v>1653</v>
      </c>
      <c r="H260" s="66" t="s">
        <v>962</v>
      </c>
      <c r="I260" s="66" t="s">
        <v>963</v>
      </c>
      <c r="J260" s="142" t="s">
        <v>1510</v>
      </c>
      <c r="K260" s="72" t="s">
        <v>455</v>
      </c>
      <c r="L260" s="72"/>
      <c r="M260" s="72"/>
      <c r="N260" s="72"/>
      <c r="O260" s="72"/>
      <c r="P260" s="65" t="s">
        <v>232</v>
      </c>
    </row>
    <row r="261" spans="1:16" ht="63" x14ac:dyDescent="0.35">
      <c r="A261" s="194">
        <v>10.000400000000001</v>
      </c>
      <c r="B261" s="64">
        <f t="shared" si="4"/>
        <v>259</v>
      </c>
      <c r="C261" s="195" t="s">
        <v>1683</v>
      </c>
      <c r="D261" s="195" t="s">
        <v>1731</v>
      </c>
      <c r="E261" s="64" t="s">
        <v>529</v>
      </c>
      <c r="F261" s="66" t="s">
        <v>957</v>
      </c>
      <c r="G261" s="66" t="s">
        <v>1656</v>
      </c>
      <c r="H261" s="66" t="s">
        <v>210</v>
      </c>
      <c r="I261" s="66" t="s">
        <v>1206</v>
      </c>
      <c r="J261" s="67" t="s">
        <v>1528</v>
      </c>
      <c r="K261" s="72" t="s">
        <v>974</v>
      </c>
      <c r="L261" s="72"/>
      <c r="M261" s="72"/>
      <c r="N261" s="72"/>
      <c r="O261" s="72"/>
      <c r="P261" s="68" t="s">
        <v>232</v>
      </c>
    </row>
    <row r="262" spans="1:16" ht="52.5" x14ac:dyDescent="0.35">
      <c r="A262" s="194">
        <v>10.006399999999999</v>
      </c>
      <c r="B262" s="64">
        <f t="shared" si="4"/>
        <v>260</v>
      </c>
      <c r="C262" s="195" t="s">
        <v>1683</v>
      </c>
      <c r="D262" s="195" t="s">
        <v>1731</v>
      </c>
      <c r="E262" s="64" t="s">
        <v>529</v>
      </c>
      <c r="F262" s="66" t="s">
        <v>325</v>
      </c>
      <c r="G262" s="66" t="s">
        <v>1653</v>
      </c>
      <c r="H262" s="66" t="s">
        <v>960</v>
      </c>
      <c r="I262" s="66" t="s">
        <v>961</v>
      </c>
      <c r="J262" s="142" t="s">
        <v>1510</v>
      </c>
      <c r="K262" s="72" t="s">
        <v>455</v>
      </c>
      <c r="L262" s="72"/>
      <c r="M262" s="72"/>
      <c r="N262" s="72"/>
      <c r="O262" s="72"/>
      <c r="P262" s="65" t="s">
        <v>232</v>
      </c>
    </row>
    <row r="263" spans="1:16" ht="52.5" x14ac:dyDescent="0.35">
      <c r="A263" s="194">
        <v>10.0061</v>
      </c>
      <c r="B263" s="64">
        <f t="shared" si="4"/>
        <v>261</v>
      </c>
      <c r="C263" s="195" t="s">
        <v>1683</v>
      </c>
      <c r="D263" s="195" t="s">
        <v>1732</v>
      </c>
      <c r="E263" s="64" t="s">
        <v>529</v>
      </c>
      <c r="F263" s="66" t="s">
        <v>957</v>
      </c>
      <c r="G263" s="66" t="s">
        <v>1656</v>
      </c>
      <c r="H263" s="66" t="s">
        <v>1188</v>
      </c>
      <c r="I263" s="66" t="s">
        <v>958</v>
      </c>
      <c r="J263" s="67"/>
      <c r="K263" s="72" t="s">
        <v>454</v>
      </c>
      <c r="L263" s="72"/>
      <c r="M263" s="72"/>
      <c r="N263" s="72"/>
      <c r="O263" s="72"/>
      <c r="P263" s="65" t="s">
        <v>232</v>
      </c>
    </row>
    <row r="264" spans="1:16" ht="115.5" x14ac:dyDescent="0.35">
      <c r="A264" s="194">
        <v>10.0062</v>
      </c>
      <c r="B264" s="64">
        <f t="shared" si="4"/>
        <v>262</v>
      </c>
      <c r="C264" s="195" t="s">
        <v>1683</v>
      </c>
      <c r="D264" s="195" t="s">
        <v>1733</v>
      </c>
      <c r="E264" s="64" t="s">
        <v>529</v>
      </c>
      <c r="F264" s="66" t="s">
        <v>1640</v>
      </c>
      <c r="G264" s="66" t="s">
        <v>1657</v>
      </c>
      <c r="H264" s="66" t="s">
        <v>1641</v>
      </c>
      <c r="I264" s="66" t="s">
        <v>959</v>
      </c>
      <c r="J264" s="151" t="s">
        <v>1542</v>
      </c>
      <c r="K264" s="72" t="s">
        <v>974</v>
      </c>
      <c r="L264" s="72"/>
      <c r="M264" s="72"/>
      <c r="N264" s="72"/>
      <c r="O264" s="72"/>
      <c r="P264" s="65" t="s">
        <v>232</v>
      </c>
    </row>
    <row r="265" spans="1:16" ht="84" x14ac:dyDescent="0.35">
      <c r="A265" s="194">
        <v>10.0063</v>
      </c>
      <c r="B265" s="64">
        <f t="shared" si="4"/>
        <v>263</v>
      </c>
      <c r="C265" s="195" t="s">
        <v>1683</v>
      </c>
      <c r="D265" s="195" t="s">
        <v>1734</v>
      </c>
      <c r="E265" s="64" t="s">
        <v>529</v>
      </c>
      <c r="F265" s="66" t="s">
        <v>1640</v>
      </c>
      <c r="G265" s="66" t="s">
        <v>1657</v>
      </c>
      <c r="H265" s="66" t="s">
        <v>1642</v>
      </c>
      <c r="I265" s="66" t="s">
        <v>1540</v>
      </c>
      <c r="J265" s="67"/>
      <c r="K265" s="72" t="s">
        <v>454</v>
      </c>
      <c r="L265" s="72"/>
      <c r="M265" s="72"/>
      <c r="N265" s="72"/>
      <c r="O265" s="72"/>
      <c r="P265" s="65" t="s">
        <v>232</v>
      </c>
    </row>
    <row r="266" spans="1:16" ht="84" x14ac:dyDescent="0.35">
      <c r="A266" s="194">
        <v>10.007899999999999</v>
      </c>
      <c r="B266" s="64">
        <f t="shared" si="4"/>
        <v>264</v>
      </c>
      <c r="C266" s="195" t="s">
        <v>1683</v>
      </c>
      <c r="D266" s="195" t="s">
        <v>1734</v>
      </c>
      <c r="E266" s="64" t="s">
        <v>529</v>
      </c>
      <c r="F266" s="66" t="s">
        <v>1640</v>
      </c>
      <c r="G266" s="66" t="s">
        <v>1657</v>
      </c>
      <c r="H266" s="66" t="s">
        <v>1643</v>
      </c>
      <c r="I266" s="66" t="s">
        <v>1541</v>
      </c>
      <c r="J266" s="67"/>
      <c r="K266" s="66" t="s">
        <v>454</v>
      </c>
      <c r="L266" s="66"/>
      <c r="M266" s="66"/>
      <c r="N266" s="66"/>
      <c r="O266" s="66"/>
      <c r="P266" s="64" t="s">
        <v>232</v>
      </c>
    </row>
    <row r="267" spans="1:16" ht="52.5" x14ac:dyDescent="0.35">
      <c r="A267" s="194">
        <v>10.006600000000001</v>
      </c>
      <c r="B267" s="64">
        <f t="shared" si="4"/>
        <v>265</v>
      </c>
      <c r="C267" s="195" t="s">
        <v>1683</v>
      </c>
      <c r="D267" s="195" t="s">
        <v>1735</v>
      </c>
      <c r="E267" s="64" t="s">
        <v>1431</v>
      </c>
      <c r="F267" s="66" t="s">
        <v>325</v>
      </c>
      <c r="G267" s="66" t="s">
        <v>1653</v>
      </c>
      <c r="H267" s="66" t="s">
        <v>964</v>
      </c>
      <c r="I267" s="66" t="s">
        <v>967</v>
      </c>
      <c r="J267" s="142" t="s">
        <v>1510</v>
      </c>
      <c r="K267" s="66" t="s">
        <v>455</v>
      </c>
      <c r="L267" s="66"/>
      <c r="M267" s="66"/>
      <c r="N267" s="66"/>
      <c r="O267" s="66"/>
      <c r="P267" s="64" t="s">
        <v>232</v>
      </c>
    </row>
    <row r="268" spans="1:16" ht="52.5" x14ac:dyDescent="0.35">
      <c r="A268" s="194">
        <v>10.0068</v>
      </c>
      <c r="B268" s="64">
        <f t="shared" si="4"/>
        <v>266</v>
      </c>
      <c r="C268" s="195" t="s">
        <v>1683</v>
      </c>
      <c r="D268" s="195" t="s">
        <v>1736</v>
      </c>
      <c r="E268" s="64" t="s">
        <v>1432</v>
      </c>
      <c r="F268" s="66" t="s">
        <v>325</v>
      </c>
      <c r="G268" s="66" t="s">
        <v>1653</v>
      </c>
      <c r="H268" s="66" t="s">
        <v>966</v>
      </c>
      <c r="I268" s="66" t="s">
        <v>969</v>
      </c>
      <c r="J268" s="142" t="s">
        <v>1510</v>
      </c>
      <c r="K268" s="66" t="s">
        <v>455</v>
      </c>
      <c r="L268" s="66"/>
      <c r="M268" s="66"/>
      <c r="N268" s="66"/>
      <c r="O268" s="66"/>
      <c r="P268" s="64" t="s">
        <v>232</v>
      </c>
    </row>
    <row r="269" spans="1:16" ht="52.5" x14ac:dyDescent="0.35">
      <c r="A269" s="194">
        <v>10.0067</v>
      </c>
      <c r="B269" s="64">
        <f t="shared" si="4"/>
        <v>267</v>
      </c>
      <c r="C269" s="195" t="s">
        <v>1683</v>
      </c>
      <c r="D269" s="195" t="s">
        <v>1737</v>
      </c>
      <c r="E269" s="64" t="s">
        <v>1433</v>
      </c>
      <c r="F269" s="66" t="s">
        <v>325</v>
      </c>
      <c r="G269" s="66" t="s">
        <v>1653</v>
      </c>
      <c r="H269" s="66" t="s">
        <v>965</v>
      </c>
      <c r="I269" s="66" t="s">
        <v>968</v>
      </c>
      <c r="J269" s="142" t="s">
        <v>1510</v>
      </c>
      <c r="K269" s="66" t="s">
        <v>455</v>
      </c>
      <c r="L269" s="66"/>
      <c r="M269" s="66"/>
      <c r="N269" s="66"/>
      <c r="O269" s="66"/>
      <c r="P269" s="64" t="s">
        <v>232</v>
      </c>
    </row>
    <row r="270" spans="1:16" ht="73.5" x14ac:dyDescent="0.35">
      <c r="A270" s="194">
        <v>10.001099999999999</v>
      </c>
      <c r="B270" s="64">
        <f t="shared" si="4"/>
        <v>268</v>
      </c>
      <c r="C270" s="195" t="s">
        <v>1683</v>
      </c>
      <c r="D270" s="195" t="s">
        <v>1738</v>
      </c>
      <c r="E270" s="64" t="s">
        <v>1434</v>
      </c>
      <c r="F270" s="66" t="s">
        <v>1638</v>
      </c>
      <c r="G270" s="66" t="s">
        <v>1655</v>
      </c>
      <c r="H270" s="64" t="s">
        <v>1644</v>
      </c>
      <c r="I270" s="66" t="s">
        <v>858</v>
      </c>
      <c r="J270" s="87" t="s">
        <v>1529</v>
      </c>
      <c r="K270" s="66" t="s">
        <v>974</v>
      </c>
      <c r="L270" s="66"/>
      <c r="M270" s="66"/>
      <c r="N270" s="66"/>
      <c r="O270" s="66"/>
      <c r="P270" s="64" t="s">
        <v>232</v>
      </c>
    </row>
    <row r="271" spans="1:16" s="56" customFormat="1" x14ac:dyDescent="0.35">
      <c r="A271" s="198"/>
      <c r="B271" s="199">
        <f t="shared" si="4"/>
        <v>269</v>
      </c>
      <c r="C271" s="199" t="s">
        <v>1684</v>
      </c>
      <c r="D271" s="200"/>
      <c r="E271" s="199"/>
      <c r="F271" s="201"/>
      <c r="G271" s="201"/>
      <c r="H271" s="202"/>
      <c r="I271" s="201" t="s">
        <v>343</v>
      </c>
      <c r="J271" s="203"/>
      <c r="K271" s="201"/>
      <c r="L271" s="201"/>
      <c r="M271" s="201"/>
      <c r="N271" s="201"/>
      <c r="O271" s="201"/>
      <c r="P271" s="204"/>
    </row>
    <row r="272" spans="1:16" ht="52.5" x14ac:dyDescent="0.35">
      <c r="A272" s="194">
        <v>10.002800000000001</v>
      </c>
      <c r="B272" s="64">
        <f t="shared" si="4"/>
        <v>270</v>
      </c>
      <c r="C272" s="195" t="s">
        <v>1685</v>
      </c>
      <c r="D272" s="195" t="s">
        <v>1739</v>
      </c>
      <c r="E272" s="64" t="s">
        <v>1356</v>
      </c>
      <c r="F272" s="66" t="s">
        <v>230</v>
      </c>
      <c r="G272" s="66" t="s">
        <v>413</v>
      </c>
      <c r="H272" s="65" t="s">
        <v>231</v>
      </c>
      <c r="I272" s="66" t="s">
        <v>876</v>
      </c>
      <c r="J272" s="77" t="s">
        <v>327</v>
      </c>
      <c r="K272" s="66" t="s">
        <v>974</v>
      </c>
      <c r="L272" s="66"/>
      <c r="M272" s="66"/>
      <c r="N272" s="66"/>
      <c r="O272" s="66"/>
      <c r="P272" s="76" t="s">
        <v>327</v>
      </c>
    </row>
    <row r="273" spans="1:16" ht="31.5" x14ac:dyDescent="0.35">
      <c r="A273" s="194">
        <v>10.0029</v>
      </c>
      <c r="B273" s="64">
        <f t="shared" si="4"/>
        <v>271</v>
      </c>
      <c r="C273" s="195" t="s">
        <v>1685</v>
      </c>
      <c r="D273" s="195" t="s">
        <v>1739</v>
      </c>
      <c r="E273" s="64" t="s">
        <v>1356</v>
      </c>
      <c r="F273" s="66" t="s">
        <v>217</v>
      </c>
      <c r="G273" s="66" t="s">
        <v>431</v>
      </c>
      <c r="H273" s="68" t="s">
        <v>61</v>
      </c>
      <c r="I273" s="66" t="s">
        <v>241</v>
      </c>
      <c r="J273" s="69"/>
      <c r="K273" s="72" t="s">
        <v>454</v>
      </c>
      <c r="L273" s="72"/>
      <c r="M273" s="72"/>
      <c r="N273" s="72"/>
      <c r="O273" s="72"/>
      <c r="P273" s="76" t="s">
        <v>327</v>
      </c>
    </row>
    <row r="274" spans="1:16" ht="42" x14ac:dyDescent="0.35">
      <c r="A274" s="194">
        <v>10.0053</v>
      </c>
      <c r="B274" s="64">
        <f t="shared" si="4"/>
        <v>272</v>
      </c>
      <c r="C274" s="195" t="s">
        <v>1685</v>
      </c>
      <c r="D274" s="195" t="s">
        <v>1740</v>
      </c>
      <c r="E274" s="64" t="s">
        <v>181</v>
      </c>
      <c r="F274" s="66" t="s">
        <v>205</v>
      </c>
      <c r="G274" s="66" t="s">
        <v>424</v>
      </c>
      <c r="H274" s="66" t="s">
        <v>56</v>
      </c>
      <c r="I274" s="66" t="s">
        <v>63</v>
      </c>
      <c r="J274" s="69"/>
      <c r="K274" s="72" t="s">
        <v>454</v>
      </c>
      <c r="L274" s="72"/>
      <c r="M274" s="72"/>
      <c r="N274" s="72"/>
      <c r="O274" s="72"/>
      <c r="P274" s="76" t="s">
        <v>327</v>
      </c>
    </row>
    <row r="275" spans="1:16" ht="31.5" x14ac:dyDescent="0.35">
      <c r="A275" s="194">
        <v>10.0032</v>
      </c>
      <c r="B275" s="64">
        <f t="shared" si="4"/>
        <v>273</v>
      </c>
      <c r="C275" s="195" t="s">
        <v>1685</v>
      </c>
      <c r="D275" s="195" t="s">
        <v>1740</v>
      </c>
      <c r="E275" s="64" t="s">
        <v>181</v>
      </c>
      <c r="F275" s="66" t="s">
        <v>205</v>
      </c>
      <c r="G275" s="66" t="s">
        <v>424</v>
      </c>
      <c r="H275" s="68" t="s">
        <v>65</v>
      </c>
      <c r="I275" s="66" t="s">
        <v>64</v>
      </c>
      <c r="J275" s="69"/>
      <c r="K275" s="72" t="s">
        <v>454</v>
      </c>
      <c r="L275" s="72"/>
      <c r="M275" s="72"/>
      <c r="N275" s="72"/>
      <c r="O275" s="72"/>
      <c r="P275" s="76" t="s">
        <v>327</v>
      </c>
    </row>
    <row r="276" spans="1:16" ht="252" x14ac:dyDescent="0.35">
      <c r="A276" s="194">
        <v>10.003299999999999</v>
      </c>
      <c r="B276" s="64">
        <f t="shared" ref="B276:B339" si="5">ROW()-2</f>
        <v>274</v>
      </c>
      <c r="C276" s="195" t="s">
        <v>1685</v>
      </c>
      <c r="D276" s="195" t="s">
        <v>1740</v>
      </c>
      <c r="E276" s="64" t="s">
        <v>181</v>
      </c>
      <c r="F276" s="66" t="s">
        <v>205</v>
      </c>
      <c r="G276" s="66" t="s">
        <v>424</v>
      </c>
      <c r="H276" s="68" t="s">
        <v>335</v>
      </c>
      <c r="I276" s="66" t="s">
        <v>685</v>
      </c>
      <c r="J276" s="87" t="s">
        <v>1506</v>
      </c>
      <c r="K276" s="72" t="s">
        <v>974</v>
      </c>
      <c r="L276" s="72"/>
      <c r="M276" s="72"/>
      <c r="N276" s="72"/>
      <c r="O276" s="72"/>
      <c r="P276" s="76" t="s">
        <v>327</v>
      </c>
    </row>
    <row r="277" spans="1:16" ht="31.5" x14ac:dyDescent="0.35">
      <c r="A277" s="194">
        <v>10.003399999999999</v>
      </c>
      <c r="B277" s="64">
        <f t="shared" si="5"/>
        <v>275</v>
      </c>
      <c r="C277" s="195" t="s">
        <v>1685</v>
      </c>
      <c r="D277" s="195" t="s">
        <v>1740</v>
      </c>
      <c r="E277" s="64" t="s">
        <v>181</v>
      </c>
      <c r="F277" s="66" t="s">
        <v>205</v>
      </c>
      <c r="G277" s="66" t="s">
        <v>424</v>
      </c>
      <c r="H277" s="66" t="s">
        <v>57</v>
      </c>
      <c r="I277" s="66" t="s">
        <v>1561</v>
      </c>
      <c r="J277" s="71"/>
      <c r="K277" s="72" t="s">
        <v>454</v>
      </c>
      <c r="L277" s="72"/>
      <c r="M277" s="72"/>
      <c r="N277" s="72"/>
      <c r="O277" s="72"/>
      <c r="P277" s="76" t="s">
        <v>327</v>
      </c>
    </row>
    <row r="278" spans="1:16" ht="42" x14ac:dyDescent="0.35">
      <c r="A278" s="194">
        <v>10.003500000000001</v>
      </c>
      <c r="B278" s="64">
        <f t="shared" si="5"/>
        <v>276</v>
      </c>
      <c r="C278" s="195" t="s">
        <v>1685</v>
      </c>
      <c r="D278" s="195" t="s">
        <v>1740</v>
      </c>
      <c r="E278" s="64" t="s">
        <v>181</v>
      </c>
      <c r="F278" s="66" t="s">
        <v>205</v>
      </c>
      <c r="G278" s="66" t="s">
        <v>424</v>
      </c>
      <c r="H278" s="66" t="s">
        <v>58</v>
      </c>
      <c r="I278" s="66" t="s">
        <v>1560</v>
      </c>
      <c r="J278" s="71"/>
      <c r="K278" s="72" t="s">
        <v>454</v>
      </c>
      <c r="L278" s="72"/>
      <c r="M278" s="72"/>
      <c r="N278" s="72"/>
      <c r="O278" s="72"/>
      <c r="P278" s="76" t="s">
        <v>327</v>
      </c>
    </row>
    <row r="279" spans="1:16" ht="31.5" x14ac:dyDescent="0.35">
      <c r="A279" s="194">
        <v>10.0036</v>
      </c>
      <c r="B279" s="64">
        <f t="shared" si="5"/>
        <v>277</v>
      </c>
      <c r="C279" s="195" t="s">
        <v>1685</v>
      </c>
      <c r="D279" s="195" t="s">
        <v>1740</v>
      </c>
      <c r="E279" s="64" t="s">
        <v>181</v>
      </c>
      <c r="F279" s="66" t="s">
        <v>205</v>
      </c>
      <c r="G279" s="66" t="s">
        <v>424</v>
      </c>
      <c r="H279" s="135" t="s">
        <v>59</v>
      </c>
      <c r="I279" s="135" t="s">
        <v>60</v>
      </c>
      <c r="J279" s="69"/>
      <c r="K279" s="72" t="s">
        <v>454</v>
      </c>
      <c r="L279" s="72"/>
      <c r="M279" s="72"/>
      <c r="N279" s="72"/>
      <c r="O279" s="72"/>
      <c r="P279" s="76" t="s">
        <v>327</v>
      </c>
    </row>
    <row r="280" spans="1:16" ht="112.5" customHeight="1" x14ac:dyDescent="0.35">
      <c r="A280" s="194">
        <v>10.007</v>
      </c>
      <c r="B280" s="64">
        <f t="shared" si="5"/>
        <v>278</v>
      </c>
      <c r="C280" s="195" t="s">
        <v>1685</v>
      </c>
      <c r="D280" s="195" t="s">
        <v>1741</v>
      </c>
      <c r="E280" s="64" t="s">
        <v>1435</v>
      </c>
      <c r="F280" s="66" t="s">
        <v>576</v>
      </c>
      <c r="G280" s="66" t="s">
        <v>1658</v>
      </c>
      <c r="H280" s="52" t="s">
        <v>1412</v>
      </c>
      <c r="I280" s="52" t="s">
        <v>1413</v>
      </c>
      <c r="J280" s="140" t="s">
        <v>1496</v>
      </c>
      <c r="K280" s="66" t="s">
        <v>974</v>
      </c>
      <c r="L280" s="64"/>
      <c r="M280" s="66"/>
      <c r="N280" s="66"/>
      <c r="O280" s="66"/>
      <c r="P280" s="76" t="s">
        <v>327</v>
      </c>
    </row>
    <row r="281" spans="1:16" ht="42" x14ac:dyDescent="0.35">
      <c r="A281" s="194">
        <v>10.0069</v>
      </c>
      <c r="B281" s="64">
        <f t="shared" si="5"/>
        <v>279</v>
      </c>
      <c r="C281" s="195" t="s">
        <v>1685</v>
      </c>
      <c r="D281" s="195" t="s">
        <v>1741</v>
      </c>
      <c r="E281" s="64" t="s">
        <v>1435</v>
      </c>
      <c r="F281" s="66" t="s">
        <v>576</v>
      </c>
      <c r="G281" s="66" t="s">
        <v>1658</v>
      </c>
      <c r="H281" s="65" t="s">
        <v>575</v>
      </c>
      <c r="I281" s="66" t="s">
        <v>1394</v>
      </c>
      <c r="J281" s="134"/>
      <c r="K281" s="72" t="s">
        <v>454</v>
      </c>
      <c r="L281" s="72"/>
      <c r="M281" s="72"/>
      <c r="N281" s="72"/>
      <c r="O281" s="72"/>
      <c r="P281" s="76" t="s">
        <v>327</v>
      </c>
    </row>
    <row r="282" spans="1:16" ht="31.5" x14ac:dyDescent="0.35">
      <c r="A282" s="194">
        <v>10.007199999999999</v>
      </c>
      <c r="B282" s="64">
        <f t="shared" si="5"/>
        <v>280</v>
      </c>
      <c r="C282" s="195" t="s">
        <v>1685</v>
      </c>
      <c r="D282" s="195" t="s">
        <v>1742</v>
      </c>
      <c r="E282" s="64" t="s">
        <v>1436</v>
      </c>
      <c r="F282" s="66" t="s">
        <v>576</v>
      </c>
      <c r="G282" s="66" t="s">
        <v>1658</v>
      </c>
      <c r="H282" s="52" t="s">
        <v>1412</v>
      </c>
      <c r="I282" s="52" t="s">
        <v>1413</v>
      </c>
      <c r="J282" s="137" t="s">
        <v>1414</v>
      </c>
      <c r="K282" s="66" t="s">
        <v>974</v>
      </c>
      <c r="L282" s="64"/>
      <c r="M282" s="66"/>
      <c r="N282" s="66"/>
      <c r="O282" s="66"/>
      <c r="P282" s="76" t="s">
        <v>327</v>
      </c>
    </row>
    <row r="283" spans="1:16" ht="42" x14ac:dyDescent="0.35">
      <c r="A283" s="194">
        <v>10.007099999999999</v>
      </c>
      <c r="B283" s="64">
        <f t="shared" si="5"/>
        <v>281</v>
      </c>
      <c r="C283" s="195" t="s">
        <v>1685</v>
      </c>
      <c r="D283" s="195" t="s">
        <v>1742</v>
      </c>
      <c r="E283" s="64" t="s">
        <v>1436</v>
      </c>
      <c r="F283" s="66" t="s">
        <v>576</v>
      </c>
      <c r="G283" s="66" t="s">
        <v>1658</v>
      </c>
      <c r="H283" s="65" t="s">
        <v>575</v>
      </c>
      <c r="I283" s="66" t="s">
        <v>1394</v>
      </c>
      <c r="J283" s="71"/>
      <c r="K283" s="66" t="s">
        <v>454</v>
      </c>
      <c r="L283" s="64"/>
      <c r="M283" s="66"/>
      <c r="N283" s="66"/>
      <c r="O283" s="66"/>
      <c r="P283" s="76" t="s">
        <v>327</v>
      </c>
    </row>
    <row r="284" spans="1:16" ht="52.5" x14ac:dyDescent="0.35">
      <c r="A284" s="194">
        <v>10.0055</v>
      </c>
      <c r="B284" s="64">
        <f t="shared" si="5"/>
        <v>282</v>
      </c>
      <c r="C284" s="195" t="s">
        <v>1685</v>
      </c>
      <c r="D284" s="195" t="s">
        <v>1743</v>
      </c>
      <c r="E284" s="64" t="s">
        <v>947</v>
      </c>
      <c r="F284" s="66" t="s">
        <v>230</v>
      </c>
      <c r="G284" s="66" t="s">
        <v>413</v>
      </c>
      <c r="H284" s="65" t="s">
        <v>231</v>
      </c>
      <c r="I284" s="66" t="s">
        <v>876</v>
      </c>
      <c r="J284" s="77" t="s">
        <v>326</v>
      </c>
      <c r="K284" s="72" t="s">
        <v>974</v>
      </c>
      <c r="L284" s="72"/>
      <c r="M284" s="72"/>
      <c r="N284" s="72"/>
      <c r="O284" s="72"/>
      <c r="P284" s="76" t="s">
        <v>326</v>
      </c>
    </row>
    <row r="285" spans="1:16" ht="31.5" x14ac:dyDescent="0.35">
      <c r="A285" s="194">
        <v>10.0022</v>
      </c>
      <c r="B285" s="64">
        <f t="shared" si="5"/>
        <v>283</v>
      </c>
      <c r="C285" s="195" t="s">
        <v>1685</v>
      </c>
      <c r="D285" s="195" t="s">
        <v>1743</v>
      </c>
      <c r="E285" s="64" t="s">
        <v>947</v>
      </c>
      <c r="F285" s="66" t="s">
        <v>34</v>
      </c>
      <c r="G285" s="66" t="s">
        <v>414</v>
      </c>
      <c r="H285" s="68" t="s">
        <v>32</v>
      </c>
      <c r="I285" s="66" t="s">
        <v>33</v>
      </c>
      <c r="J285" s="69"/>
      <c r="K285" s="72" t="s">
        <v>454</v>
      </c>
      <c r="L285" s="72"/>
      <c r="M285" s="72"/>
      <c r="N285" s="72"/>
      <c r="O285" s="72"/>
      <c r="P285" s="76" t="s">
        <v>326</v>
      </c>
    </row>
    <row r="286" spans="1:16" ht="31.5" x14ac:dyDescent="0.35">
      <c r="A286" s="194">
        <v>10.0024</v>
      </c>
      <c r="B286" s="64">
        <f t="shared" si="5"/>
        <v>284</v>
      </c>
      <c r="C286" s="195" t="s">
        <v>1685</v>
      </c>
      <c r="D286" s="195" t="s">
        <v>1743</v>
      </c>
      <c r="E286" s="64" t="s">
        <v>947</v>
      </c>
      <c r="F286" s="66" t="s">
        <v>34</v>
      </c>
      <c r="G286" s="66" t="s">
        <v>414</v>
      </c>
      <c r="H286" s="68" t="s">
        <v>35</v>
      </c>
      <c r="I286" s="66" t="s">
        <v>36</v>
      </c>
      <c r="J286" s="69"/>
      <c r="K286" s="72" t="s">
        <v>454</v>
      </c>
      <c r="L286" s="72"/>
      <c r="M286" s="72"/>
      <c r="N286" s="72"/>
      <c r="O286" s="72"/>
      <c r="P286" s="76" t="s">
        <v>326</v>
      </c>
    </row>
    <row r="287" spans="1:16" ht="31.5" x14ac:dyDescent="0.35">
      <c r="A287" s="194">
        <v>10.0023</v>
      </c>
      <c r="B287" s="64">
        <f t="shared" si="5"/>
        <v>285</v>
      </c>
      <c r="C287" s="195" t="s">
        <v>1685</v>
      </c>
      <c r="D287" s="195" t="s">
        <v>1743</v>
      </c>
      <c r="E287" s="64" t="s">
        <v>947</v>
      </c>
      <c r="F287" s="66" t="s">
        <v>34</v>
      </c>
      <c r="G287" s="66" t="s">
        <v>414</v>
      </c>
      <c r="H287" s="68" t="s">
        <v>37</v>
      </c>
      <c r="I287" s="66" t="s">
        <v>38</v>
      </c>
      <c r="J287" s="69"/>
      <c r="K287" s="72" t="s">
        <v>454</v>
      </c>
      <c r="L287" s="72"/>
      <c r="M287" s="72"/>
      <c r="N287" s="72"/>
      <c r="O287" s="72"/>
      <c r="P287" s="76" t="s">
        <v>326</v>
      </c>
    </row>
    <row r="288" spans="1:16" ht="31.5" x14ac:dyDescent="0.35">
      <c r="A288" s="194">
        <v>10.0025</v>
      </c>
      <c r="B288" s="64">
        <f t="shared" si="5"/>
        <v>286</v>
      </c>
      <c r="C288" s="195" t="s">
        <v>1685</v>
      </c>
      <c r="D288" s="195" t="s">
        <v>1743</v>
      </c>
      <c r="E288" s="64" t="s">
        <v>947</v>
      </c>
      <c r="F288" s="66" t="s">
        <v>34</v>
      </c>
      <c r="G288" s="66" t="s">
        <v>414</v>
      </c>
      <c r="H288" s="68" t="s">
        <v>39</v>
      </c>
      <c r="I288" s="66" t="s">
        <v>289</v>
      </c>
      <c r="J288" s="69"/>
      <c r="K288" s="72" t="s">
        <v>454</v>
      </c>
      <c r="L288" s="72"/>
      <c r="M288" s="72"/>
      <c r="N288" s="72"/>
      <c r="O288" s="72"/>
      <c r="P288" s="76" t="s">
        <v>326</v>
      </c>
    </row>
    <row r="289" spans="1:16" ht="31.5" x14ac:dyDescent="0.35">
      <c r="A289" s="194">
        <v>10.005699999999999</v>
      </c>
      <c r="B289" s="64">
        <f t="shared" si="5"/>
        <v>287</v>
      </c>
      <c r="C289" s="195" t="s">
        <v>1685</v>
      </c>
      <c r="D289" s="195" t="s">
        <v>1744</v>
      </c>
      <c r="E289" s="64" t="s">
        <v>1437</v>
      </c>
      <c r="F289" s="66" t="s">
        <v>576</v>
      </c>
      <c r="G289" s="66" t="s">
        <v>1658</v>
      </c>
      <c r="H289" s="136" t="s">
        <v>1412</v>
      </c>
      <c r="I289" s="136" t="s">
        <v>1413</v>
      </c>
      <c r="J289" s="138" t="s">
        <v>1496</v>
      </c>
      <c r="K289" s="66" t="s">
        <v>974</v>
      </c>
      <c r="L289" s="64"/>
      <c r="M289" s="66"/>
      <c r="N289" s="66"/>
      <c r="O289" s="66"/>
      <c r="P289" s="76" t="s">
        <v>326</v>
      </c>
    </row>
    <row r="290" spans="1:16" ht="42" x14ac:dyDescent="0.35">
      <c r="A290" s="194">
        <v>10.002599999999999</v>
      </c>
      <c r="B290" s="64">
        <f t="shared" si="5"/>
        <v>288</v>
      </c>
      <c r="C290" s="195" t="s">
        <v>1685</v>
      </c>
      <c r="D290" s="195" t="s">
        <v>1744</v>
      </c>
      <c r="E290" s="64" t="s">
        <v>1437</v>
      </c>
      <c r="F290" s="66" t="s">
        <v>576</v>
      </c>
      <c r="G290" s="66" t="s">
        <v>1658</v>
      </c>
      <c r="H290" s="65" t="s">
        <v>575</v>
      </c>
      <c r="I290" s="66" t="s">
        <v>1394</v>
      </c>
      <c r="J290" s="69"/>
      <c r="K290" s="72" t="s">
        <v>454</v>
      </c>
      <c r="L290" s="72"/>
      <c r="M290" s="72"/>
      <c r="N290" s="72"/>
      <c r="O290" s="72"/>
      <c r="P290" s="76" t="s">
        <v>326</v>
      </c>
    </row>
    <row r="291" spans="1:16" ht="31.5" x14ac:dyDescent="0.35">
      <c r="A291" s="194">
        <v>10.007300000000001</v>
      </c>
      <c r="B291" s="64">
        <f t="shared" si="5"/>
        <v>289</v>
      </c>
      <c r="C291" s="195" t="s">
        <v>1685</v>
      </c>
      <c r="D291" s="195" t="s">
        <v>1745</v>
      </c>
      <c r="E291" s="64" t="s">
        <v>1436</v>
      </c>
      <c r="F291" s="66" t="s">
        <v>576</v>
      </c>
      <c r="G291" s="66" t="s">
        <v>1658</v>
      </c>
      <c r="H291" s="52" t="s">
        <v>1412</v>
      </c>
      <c r="I291" s="52" t="s">
        <v>1413</v>
      </c>
      <c r="J291" s="137" t="s">
        <v>1414</v>
      </c>
      <c r="K291" s="66" t="s">
        <v>974</v>
      </c>
      <c r="L291" s="64"/>
      <c r="M291" s="66"/>
      <c r="N291" s="66"/>
      <c r="O291" s="66"/>
      <c r="P291" s="67" t="s">
        <v>326</v>
      </c>
    </row>
    <row r="292" spans="1:16" ht="42" x14ac:dyDescent="0.35">
      <c r="A292" s="194">
        <v>10.007400000000001</v>
      </c>
      <c r="B292" s="64">
        <f t="shared" si="5"/>
        <v>290</v>
      </c>
      <c r="C292" s="195" t="s">
        <v>1685</v>
      </c>
      <c r="D292" s="195" t="s">
        <v>1745</v>
      </c>
      <c r="E292" s="64" t="s">
        <v>1436</v>
      </c>
      <c r="F292" s="66" t="s">
        <v>576</v>
      </c>
      <c r="G292" s="66" t="s">
        <v>1658</v>
      </c>
      <c r="H292" s="65" t="s">
        <v>575</v>
      </c>
      <c r="I292" s="66" t="s">
        <v>1394</v>
      </c>
      <c r="J292" s="71"/>
      <c r="K292" s="66" t="s">
        <v>454</v>
      </c>
      <c r="L292" s="64"/>
      <c r="M292" s="66"/>
      <c r="N292" s="66"/>
      <c r="O292" s="66"/>
      <c r="P292" s="67" t="s">
        <v>326</v>
      </c>
    </row>
    <row r="293" spans="1:16" ht="42" x14ac:dyDescent="0.35">
      <c r="A293" s="194">
        <v>10.0075</v>
      </c>
      <c r="B293" s="64">
        <f t="shared" si="5"/>
        <v>291</v>
      </c>
      <c r="C293" s="195" t="s">
        <v>1685</v>
      </c>
      <c r="D293" s="195" t="s">
        <v>1746</v>
      </c>
      <c r="E293" s="64" t="s">
        <v>892</v>
      </c>
      <c r="F293" s="66" t="s">
        <v>236</v>
      </c>
      <c r="G293" s="66" t="s">
        <v>422</v>
      </c>
      <c r="H293" s="68" t="s">
        <v>52</v>
      </c>
      <c r="I293" s="66" t="s">
        <v>53</v>
      </c>
      <c r="J293" s="71"/>
      <c r="K293" s="66" t="s">
        <v>454</v>
      </c>
      <c r="L293" s="66"/>
      <c r="M293" s="66"/>
      <c r="N293" s="66"/>
      <c r="O293" s="66"/>
      <c r="P293" s="67" t="s">
        <v>326</v>
      </c>
    </row>
    <row r="294" spans="1:16" ht="42" x14ac:dyDescent="0.35">
      <c r="A294" s="194">
        <v>10.002700000000001</v>
      </c>
      <c r="B294" s="64">
        <f t="shared" si="5"/>
        <v>292</v>
      </c>
      <c r="C294" s="195" t="s">
        <v>1685</v>
      </c>
      <c r="D294" s="195" t="s">
        <v>1747</v>
      </c>
      <c r="E294" s="64" t="s">
        <v>175</v>
      </c>
      <c r="F294" s="66" t="s">
        <v>237</v>
      </c>
      <c r="G294" s="66" t="s">
        <v>421</v>
      </c>
      <c r="H294" s="66" t="s">
        <v>50</v>
      </c>
      <c r="I294" s="66" t="s">
        <v>51</v>
      </c>
      <c r="J294" s="69"/>
      <c r="K294" s="72" t="s">
        <v>454</v>
      </c>
      <c r="L294" s="72"/>
      <c r="M294" s="72"/>
      <c r="N294" s="72"/>
      <c r="O294" s="72"/>
      <c r="P294" s="76" t="s">
        <v>326</v>
      </c>
    </row>
    <row r="295" spans="1:16" ht="52.5" x14ac:dyDescent="0.35">
      <c r="A295" s="194">
        <v>10.002000000000001</v>
      </c>
      <c r="B295" s="64">
        <f t="shared" si="5"/>
        <v>293</v>
      </c>
      <c r="C295" s="195" t="s">
        <v>1685</v>
      </c>
      <c r="D295" s="211" t="s">
        <v>1748</v>
      </c>
      <c r="E295" s="64" t="s">
        <v>482</v>
      </c>
      <c r="F295" s="66" t="s">
        <v>229</v>
      </c>
      <c r="G295" s="66" t="s">
        <v>410</v>
      </c>
      <c r="H295" s="68" t="s">
        <v>214</v>
      </c>
      <c r="I295" s="66" t="s">
        <v>752</v>
      </c>
      <c r="J295" s="69"/>
      <c r="K295" s="72" t="s">
        <v>482</v>
      </c>
      <c r="L295" s="72"/>
      <c r="M295" s="72"/>
      <c r="N295" s="72"/>
      <c r="O295" s="72"/>
      <c r="P295" s="68"/>
    </row>
    <row r="296" spans="1:16" s="56" customFormat="1" x14ac:dyDescent="0.35">
      <c r="A296" s="104"/>
      <c r="B296" s="106">
        <f t="shared" si="5"/>
        <v>294</v>
      </c>
      <c r="C296" s="106" t="s">
        <v>1463</v>
      </c>
      <c r="D296" s="112"/>
      <c r="E296" s="106"/>
      <c r="F296" s="107"/>
      <c r="G296" s="107" t="s">
        <v>343</v>
      </c>
      <c r="H296" s="107"/>
      <c r="I296" s="107" t="s">
        <v>343</v>
      </c>
      <c r="J296" s="113"/>
      <c r="K296" s="107"/>
      <c r="L296" s="107"/>
      <c r="M296" s="107"/>
      <c r="N296" s="107"/>
      <c r="O296" s="107"/>
      <c r="P296" s="114"/>
    </row>
    <row r="297" spans="1:16" s="56" customFormat="1" x14ac:dyDescent="0.35">
      <c r="A297" s="115"/>
      <c r="B297" s="117">
        <f t="shared" si="5"/>
        <v>295</v>
      </c>
      <c r="C297" s="117" t="s">
        <v>1160</v>
      </c>
      <c r="D297" s="116"/>
      <c r="E297" s="117"/>
      <c r="F297" s="118"/>
      <c r="G297" s="118"/>
      <c r="H297" s="119"/>
      <c r="I297" s="118"/>
      <c r="J297" s="120"/>
      <c r="K297" s="118"/>
      <c r="L297" s="118"/>
      <c r="M297" s="118"/>
      <c r="N297" s="118"/>
      <c r="O297" s="118"/>
      <c r="P297" s="121"/>
    </row>
    <row r="298" spans="1:16" ht="31.5" x14ac:dyDescent="0.35">
      <c r="A298" s="63">
        <v>2.0217000000000001</v>
      </c>
      <c r="B298" s="64">
        <f t="shared" si="5"/>
        <v>296</v>
      </c>
      <c r="C298" s="64" t="s">
        <v>1160</v>
      </c>
      <c r="D298" s="64" t="s">
        <v>1075</v>
      </c>
      <c r="E298" s="64" t="s">
        <v>337</v>
      </c>
      <c r="F298" s="66" t="s">
        <v>152</v>
      </c>
      <c r="G298" s="66" t="s">
        <v>416</v>
      </c>
      <c r="H298" s="72" t="s">
        <v>331</v>
      </c>
      <c r="I298" s="66" t="s">
        <v>612</v>
      </c>
      <c r="J298" s="87" t="s">
        <v>1508</v>
      </c>
      <c r="K298" s="66" t="s">
        <v>455</v>
      </c>
      <c r="L298" s="66"/>
      <c r="M298" s="66"/>
      <c r="N298" s="66"/>
      <c r="O298" s="66"/>
      <c r="P298" s="64" t="s">
        <v>232</v>
      </c>
    </row>
    <row r="299" spans="1:16" ht="42" x14ac:dyDescent="0.35">
      <c r="A299" s="63">
        <v>2.0217999999999998</v>
      </c>
      <c r="B299" s="64">
        <f t="shared" si="5"/>
        <v>297</v>
      </c>
      <c r="C299" s="64" t="s">
        <v>1160</v>
      </c>
      <c r="D299" s="64" t="s">
        <v>1076</v>
      </c>
      <c r="E299" s="64" t="s">
        <v>329</v>
      </c>
      <c r="F299" s="66" t="s">
        <v>66</v>
      </c>
      <c r="G299" s="66" t="s">
        <v>412</v>
      </c>
      <c r="H299" s="72" t="s">
        <v>330</v>
      </c>
      <c r="I299" s="66" t="s">
        <v>458</v>
      </c>
      <c r="J299" s="87" t="s">
        <v>1508</v>
      </c>
      <c r="K299" s="66" t="s">
        <v>455</v>
      </c>
      <c r="L299" s="66"/>
      <c r="M299" s="66"/>
      <c r="N299" s="66"/>
      <c r="O299" s="66"/>
      <c r="P299" s="68"/>
    </row>
    <row r="300" spans="1:16" ht="42" x14ac:dyDescent="0.35">
      <c r="A300" s="194">
        <v>2.0032000000000001</v>
      </c>
      <c r="B300" s="64">
        <f t="shared" si="5"/>
        <v>298</v>
      </c>
      <c r="C300" s="64" t="s">
        <v>1160</v>
      </c>
      <c r="D300" s="195" t="s">
        <v>1752</v>
      </c>
      <c r="E300" s="64" t="s">
        <v>184</v>
      </c>
      <c r="F300" s="66" t="s">
        <v>75</v>
      </c>
      <c r="G300" s="66" t="s">
        <v>411</v>
      </c>
      <c r="H300" s="66" t="s">
        <v>316</v>
      </c>
      <c r="I300" s="66" t="s">
        <v>694</v>
      </c>
      <c r="J300" s="87" t="s">
        <v>1508</v>
      </c>
      <c r="K300" s="72" t="s">
        <v>455</v>
      </c>
      <c r="L300" s="72"/>
      <c r="M300" s="72"/>
      <c r="N300" s="72"/>
      <c r="O300" s="72"/>
      <c r="P300" s="68"/>
    </row>
    <row r="301" spans="1:16" ht="42" x14ac:dyDescent="0.35">
      <c r="A301" s="194">
        <v>2.0030999999999999</v>
      </c>
      <c r="B301" s="64">
        <f t="shared" si="5"/>
        <v>299</v>
      </c>
      <c r="C301" s="64" t="s">
        <v>1160</v>
      </c>
      <c r="D301" s="195" t="s">
        <v>1753</v>
      </c>
      <c r="E301" s="64" t="s">
        <v>12</v>
      </c>
      <c r="F301" s="66" t="s">
        <v>75</v>
      </c>
      <c r="G301" s="66" t="s">
        <v>411</v>
      </c>
      <c r="H301" s="72" t="s">
        <v>588</v>
      </c>
      <c r="I301" s="66" t="s">
        <v>880</v>
      </c>
      <c r="J301" s="87" t="s">
        <v>1508</v>
      </c>
      <c r="K301" s="72" t="s">
        <v>455</v>
      </c>
      <c r="L301" s="72"/>
      <c r="M301" s="72"/>
      <c r="N301" s="72"/>
      <c r="O301" s="72"/>
      <c r="P301" s="68"/>
    </row>
    <row r="302" spans="1:16" ht="31.5" x14ac:dyDescent="0.35">
      <c r="A302" s="194">
        <v>2.0028999999999999</v>
      </c>
      <c r="B302" s="64">
        <f t="shared" si="5"/>
        <v>300</v>
      </c>
      <c r="C302" s="64" t="s">
        <v>1160</v>
      </c>
      <c r="D302" s="195" t="s">
        <v>1754</v>
      </c>
      <c r="E302" s="64" t="s">
        <v>1217</v>
      </c>
      <c r="F302" s="66" t="s">
        <v>75</v>
      </c>
      <c r="G302" s="66" t="s">
        <v>411</v>
      </c>
      <c r="H302" s="66" t="s">
        <v>74</v>
      </c>
      <c r="I302" s="66" t="s">
        <v>693</v>
      </c>
      <c r="J302" s="87" t="s">
        <v>1508</v>
      </c>
      <c r="K302" s="66" t="s">
        <v>455</v>
      </c>
      <c r="L302" s="66"/>
      <c r="M302" s="66"/>
      <c r="N302" s="66"/>
      <c r="O302" s="66"/>
      <c r="P302" s="68"/>
    </row>
    <row r="303" spans="1:16" ht="31.5" x14ac:dyDescent="0.35">
      <c r="A303" s="194">
        <v>2.0211000000000001</v>
      </c>
      <c r="B303" s="64">
        <f t="shared" si="5"/>
        <v>301</v>
      </c>
      <c r="C303" s="64" t="s">
        <v>1160</v>
      </c>
      <c r="D303" s="195" t="s">
        <v>1754</v>
      </c>
      <c r="E303" s="64" t="s">
        <v>1217</v>
      </c>
      <c r="F303" s="66" t="s">
        <v>73</v>
      </c>
      <c r="G303" s="66" t="s">
        <v>430</v>
      </c>
      <c r="H303" s="64" t="s">
        <v>250</v>
      </c>
      <c r="I303" s="66" t="s">
        <v>249</v>
      </c>
      <c r="J303" s="87" t="s">
        <v>251</v>
      </c>
      <c r="K303" s="72" t="s">
        <v>974</v>
      </c>
      <c r="L303" s="72"/>
      <c r="M303" s="72"/>
      <c r="N303" s="72"/>
      <c r="O303" s="72"/>
      <c r="P303" s="68"/>
    </row>
    <row r="304" spans="1:16" ht="31.5" x14ac:dyDescent="0.35">
      <c r="A304" s="194">
        <v>2.0066999999999999</v>
      </c>
      <c r="B304" s="64">
        <f t="shared" si="5"/>
        <v>302</v>
      </c>
      <c r="C304" s="64" t="s">
        <v>1160</v>
      </c>
      <c r="D304" s="195" t="s">
        <v>1755</v>
      </c>
      <c r="E304" s="64" t="s">
        <v>1215</v>
      </c>
      <c r="F304" s="66" t="s">
        <v>73</v>
      </c>
      <c r="G304" s="66" t="s">
        <v>430</v>
      </c>
      <c r="H304" s="70" t="s">
        <v>146</v>
      </c>
      <c r="I304" s="66" t="s">
        <v>691</v>
      </c>
      <c r="J304" s="87" t="s">
        <v>1530</v>
      </c>
      <c r="K304" s="66" t="s">
        <v>974</v>
      </c>
      <c r="L304" s="66"/>
      <c r="M304" s="66"/>
      <c r="N304" s="66"/>
      <c r="O304" s="66"/>
      <c r="P304" s="68"/>
    </row>
    <row r="305" spans="1:16" ht="31.5" x14ac:dyDescent="0.35">
      <c r="A305" s="63">
        <v>2.0070999999999999</v>
      </c>
      <c r="B305" s="64">
        <f t="shared" si="5"/>
        <v>303</v>
      </c>
      <c r="C305" s="64" t="s">
        <v>1160</v>
      </c>
      <c r="D305" s="64" t="s">
        <v>1077</v>
      </c>
      <c r="E305" s="64" t="s">
        <v>1218</v>
      </c>
      <c r="F305" s="66" t="s">
        <v>73</v>
      </c>
      <c r="G305" s="66" t="s">
        <v>430</v>
      </c>
      <c r="H305" s="66" t="s">
        <v>83</v>
      </c>
      <c r="I305" s="66" t="s">
        <v>692</v>
      </c>
      <c r="J305" s="71"/>
      <c r="K305" s="66" t="s">
        <v>426</v>
      </c>
      <c r="L305" s="66"/>
      <c r="M305" s="66"/>
      <c r="N305" s="66"/>
      <c r="O305" s="66"/>
      <c r="P305" s="68"/>
    </row>
    <row r="306" spans="1:16" ht="42" x14ac:dyDescent="0.35">
      <c r="A306" s="63">
        <v>2.0144000000000002</v>
      </c>
      <c r="B306" s="64">
        <f t="shared" si="5"/>
        <v>304</v>
      </c>
      <c r="C306" s="64" t="s">
        <v>1160</v>
      </c>
      <c r="D306" s="64" t="s">
        <v>1078</v>
      </c>
      <c r="E306" s="64" t="s">
        <v>1438</v>
      </c>
      <c r="F306" s="66" t="s">
        <v>66</v>
      </c>
      <c r="G306" s="66" t="s">
        <v>412</v>
      </c>
      <c r="H306" s="66" t="s">
        <v>80</v>
      </c>
      <c r="I306" s="66" t="s">
        <v>397</v>
      </c>
      <c r="J306" s="71"/>
      <c r="K306" s="66" t="s">
        <v>482</v>
      </c>
      <c r="L306" s="66"/>
      <c r="M306" s="66"/>
      <c r="N306" s="66"/>
      <c r="O306" s="66"/>
      <c r="P306" s="68"/>
    </row>
    <row r="307" spans="1:16" ht="42" x14ac:dyDescent="0.35">
      <c r="A307" s="63">
        <v>2.0070000000000001</v>
      </c>
      <c r="B307" s="64">
        <f t="shared" si="5"/>
        <v>305</v>
      </c>
      <c r="C307" s="64" t="s">
        <v>1160</v>
      </c>
      <c r="D307" s="64" t="s">
        <v>1079</v>
      </c>
      <c r="E307" s="64" t="s">
        <v>30</v>
      </c>
      <c r="F307" s="66" t="s">
        <v>73</v>
      </c>
      <c r="G307" s="66" t="s">
        <v>430</v>
      </c>
      <c r="H307" s="66" t="s">
        <v>81</v>
      </c>
      <c r="I307" s="66" t="s">
        <v>82</v>
      </c>
      <c r="J307" s="71"/>
      <c r="K307" s="66" t="s">
        <v>426</v>
      </c>
      <c r="L307" s="66"/>
      <c r="M307" s="66"/>
      <c r="N307" s="66"/>
      <c r="O307" s="66"/>
      <c r="P307" s="68"/>
    </row>
    <row r="308" spans="1:16" ht="31.5" x14ac:dyDescent="0.35">
      <c r="A308" s="63">
        <v>2.0021</v>
      </c>
      <c r="B308" s="64">
        <f t="shared" si="5"/>
        <v>306</v>
      </c>
      <c r="C308" s="64" t="s">
        <v>1160</v>
      </c>
      <c r="D308" s="64" t="s">
        <v>1080</v>
      </c>
      <c r="E308" s="64" t="s">
        <v>939</v>
      </c>
      <c r="F308" s="66" t="s">
        <v>70</v>
      </c>
      <c r="G308" s="66" t="s">
        <v>428</v>
      </c>
      <c r="H308" s="66" t="s">
        <v>71</v>
      </c>
      <c r="I308" s="66" t="s">
        <v>688</v>
      </c>
      <c r="J308" s="67" t="s">
        <v>1531</v>
      </c>
      <c r="K308" s="66" t="s">
        <v>974</v>
      </c>
      <c r="L308" s="66"/>
      <c r="M308" s="66"/>
      <c r="N308" s="66"/>
      <c r="O308" s="66"/>
      <c r="P308" s="68"/>
    </row>
    <row r="309" spans="1:16" ht="52.5" x14ac:dyDescent="0.35">
      <c r="A309" s="63">
        <v>2.0024999999999999</v>
      </c>
      <c r="B309" s="64">
        <f t="shared" si="5"/>
        <v>307</v>
      </c>
      <c r="C309" s="64" t="s">
        <v>1160</v>
      </c>
      <c r="D309" s="66" t="s">
        <v>1081</v>
      </c>
      <c r="E309" s="64" t="s">
        <v>1216</v>
      </c>
      <c r="F309" s="66" t="s">
        <v>140</v>
      </c>
      <c r="G309" s="66" t="s">
        <v>429</v>
      </c>
      <c r="H309" s="68" t="s">
        <v>141</v>
      </c>
      <c r="I309" s="66" t="s">
        <v>690</v>
      </c>
      <c r="J309" s="87" t="s">
        <v>1532</v>
      </c>
      <c r="K309" s="72" t="s">
        <v>974</v>
      </c>
      <c r="L309" s="72"/>
      <c r="M309" s="72"/>
      <c r="N309" s="72"/>
      <c r="O309" s="72"/>
      <c r="P309" s="68"/>
    </row>
    <row r="310" spans="1:16" ht="31.5" x14ac:dyDescent="0.35">
      <c r="A310" s="63">
        <v>2.0225</v>
      </c>
      <c r="B310" s="64">
        <f t="shared" si="5"/>
        <v>308</v>
      </c>
      <c r="C310" s="64" t="s">
        <v>1160</v>
      </c>
      <c r="D310" s="66" t="s">
        <v>1210</v>
      </c>
      <c r="E310" s="64" t="s">
        <v>1216</v>
      </c>
      <c r="F310" s="66" t="s">
        <v>140</v>
      </c>
      <c r="G310" s="66" t="s">
        <v>429</v>
      </c>
      <c r="H310" s="65" t="s">
        <v>1211</v>
      </c>
      <c r="I310" s="66" t="s">
        <v>384</v>
      </c>
      <c r="J310" s="87"/>
      <c r="K310" s="72" t="s">
        <v>454</v>
      </c>
      <c r="L310" s="72"/>
      <c r="M310" s="72"/>
      <c r="N310" s="72"/>
      <c r="O310" s="72"/>
      <c r="P310" s="68"/>
    </row>
    <row r="311" spans="1:16" ht="31.5" x14ac:dyDescent="0.35">
      <c r="A311" s="63">
        <v>2.0032999999999999</v>
      </c>
      <c r="B311" s="64">
        <f t="shared" si="5"/>
        <v>309</v>
      </c>
      <c r="C311" s="64" t="s">
        <v>1160</v>
      </c>
      <c r="D311" s="64" t="s">
        <v>1161</v>
      </c>
      <c r="E311" s="64" t="s">
        <v>185</v>
      </c>
      <c r="F311" s="66" t="s">
        <v>75</v>
      </c>
      <c r="G311" s="66" t="s">
        <v>411</v>
      </c>
      <c r="H311" s="72" t="s">
        <v>497</v>
      </c>
      <c r="I311" s="66" t="s">
        <v>589</v>
      </c>
      <c r="J311" s="87" t="s">
        <v>1508</v>
      </c>
      <c r="K311" s="72" t="s">
        <v>455</v>
      </c>
      <c r="L311" s="72"/>
      <c r="M311" s="72"/>
      <c r="N311" s="72"/>
      <c r="O311" s="72"/>
      <c r="P311" s="68"/>
    </row>
    <row r="312" spans="1:16" ht="52.5" x14ac:dyDescent="0.35">
      <c r="A312" s="63">
        <v>2.0034999999999998</v>
      </c>
      <c r="B312" s="64">
        <f t="shared" si="5"/>
        <v>310</v>
      </c>
      <c r="C312" s="64" t="s">
        <v>1160</v>
      </c>
      <c r="D312" s="64" t="s">
        <v>1162</v>
      </c>
      <c r="E312" s="64" t="s">
        <v>1439</v>
      </c>
      <c r="F312" s="66" t="s">
        <v>66</v>
      </c>
      <c r="G312" s="66" t="s">
        <v>412</v>
      </c>
      <c r="H312" s="66" t="s">
        <v>595</v>
      </c>
      <c r="I312" s="66" t="s">
        <v>877</v>
      </c>
      <c r="J312" s="87" t="s">
        <v>1510</v>
      </c>
      <c r="K312" s="72" t="s">
        <v>455</v>
      </c>
      <c r="L312" s="72"/>
      <c r="M312" s="72"/>
      <c r="N312" s="72"/>
      <c r="O312" s="72"/>
      <c r="P312" s="68"/>
    </row>
    <row r="313" spans="1:16" ht="63" x14ac:dyDescent="0.35">
      <c r="A313" s="63">
        <v>2.0051999999999999</v>
      </c>
      <c r="B313" s="64">
        <f t="shared" si="5"/>
        <v>311</v>
      </c>
      <c r="C313" s="64" t="s">
        <v>1160</v>
      </c>
      <c r="D313" s="64" t="s">
        <v>1212</v>
      </c>
      <c r="E313" s="64" t="s">
        <v>396</v>
      </c>
      <c r="F313" s="66" t="s">
        <v>884</v>
      </c>
      <c r="G313" s="66" t="s">
        <v>1659</v>
      </c>
      <c r="H313" s="66" t="s">
        <v>149</v>
      </c>
      <c r="I313" s="66" t="s">
        <v>697</v>
      </c>
      <c r="J313" s="87" t="s">
        <v>1533</v>
      </c>
      <c r="K313" s="66" t="s">
        <v>974</v>
      </c>
      <c r="L313" s="66"/>
      <c r="M313" s="66"/>
      <c r="N313" s="66"/>
      <c r="O313" s="66"/>
      <c r="P313" s="68"/>
    </row>
    <row r="314" spans="1:16" ht="84" x14ac:dyDescent="0.35">
      <c r="A314" s="194">
        <v>2.0059999999999998</v>
      </c>
      <c r="B314" s="65">
        <f t="shared" si="5"/>
        <v>312</v>
      </c>
      <c r="C314" s="65" t="s">
        <v>1160</v>
      </c>
      <c r="D314" s="195" t="s">
        <v>1756</v>
      </c>
      <c r="E314" s="65" t="s">
        <v>396</v>
      </c>
      <c r="F314" s="66" t="s">
        <v>66</v>
      </c>
      <c r="G314" s="66" t="s">
        <v>412</v>
      </c>
      <c r="H314" s="90" t="s">
        <v>168</v>
      </c>
      <c r="I314" s="66" t="s">
        <v>698</v>
      </c>
      <c r="J314" s="87" t="s">
        <v>1508</v>
      </c>
      <c r="K314" s="66" t="s">
        <v>455</v>
      </c>
      <c r="L314" s="66"/>
      <c r="M314" s="66"/>
      <c r="N314" s="66"/>
      <c r="O314" s="66"/>
      <c r="P314" s="68"/>
    </row>
    <row r="315" spans="1:16" ht="42" x14ac:dyDescent="0.35">
      <c r="A315" s="194">
        <v>2.0066000000000002</v>
      </c>
      <c r="B315" s="65">
        <f t="shared" si="5"/>
        <v>313</v>
      </c>
      <c r="C315" s="65" t="s">
        <v>1160</v>
      </c>
      <c r="D315" s="195" t="s">
        <v>1757</v>
      </c>
      <c r="E315" s="65" t="s">
        <v>396</v>
      </c>
      <c r="F315" s="66" t="s">
        <v>66</v>
      </c>
      <c r="G315" s="66" t="s">
        <v>412</v>
      </c>
      <c r="H315" s="66" t="s">
        <v>364</v>
      </c>
      <c r="I315" s="66" t="s">
        <v>636</v>
      </c>
      <c r="J315" s="87" t="s">
        <v>1510</v>
      </c>
      <c r="K315" s="66" t="s">
        <v>455</v>
      </c>
      <c r="L315" s="66"/>
      <c r="M315" s="66"/>
      <c r="N315" s="66"/>
      <c r="O315" s="66"/>
      <c r="P315" s="68"/>
    </row>
    <row r="316" spans="1:16" s="56" customFormat="1" x14ac:dyDescent="0.35">
      <c r="A316" s="115"/>
      <c r="B316" s="117">
        <f t="shared" si="5"/>
        <v>314</v>
      </c>
      <c r="C316" s="117" t="s">
        <v>1163</v>
      </c>
      <c r="D316" s="116"/>
      <c r="E316" s="117"/>
      <c r="F316" s="118"/>
      <c r="G316" s="118"/>
      <c r="H316" s="119"/>
      <c r="I316" s="118"/>
      <c r="J316" s="120"/>
      <c r="K316" s="118"/>
      <c r="L316" s="118"/>
      <c r="M316" s="118"/>
      <c r="N316" s="118"/>
      <c r="O316" s="118"/>
      <c r="P316" s="121"/>
    </row>
    <row r="317" spans="1:16" ht="52.5" x14ac:dyDescent="0.35">
      <c r="A317" s="73">
        <v>2.0196999999999998</v>
      </c>
      <c r="B317" s="64">
        <f t="shared" si="5"/>
        <v>315</v>
      </c>
      <c r="C317" s="64" t="s">
        <v>1163</v>
      </c>
      <c r="D317" s="95" t="s">
        <v>1082</v>
      </c>
      <c r="E317" s="64" t="s">
        <v>1083</v>
      </c>
      <c r="F317" s="66" t="s">
        <v>230</v>
      </c>
      <c r="G317" s="66" t="s">
        <v>413</v>
      </c>
      <c r="H317" s="64" t="s">
        <v>231</v>
      </c>
      <c r="I317" s="66" t="s">
        <v>876</v>
      </c>
      <c r="J317" s="87" t="s">
        <v>346</v>
      </c>
      <c r="K317" s="66" t="s">
        <v>974</v>
      </c>
      <c r="L317" s="66"/>
      <c r="M317" s="66"/>
      <c r="N317" s="66"/>
      <c r="O317" s="66"/>
      <c r="P317" s="68" t="s">
        <v>346</v>
      </c>
    </row>
    <row r="318" spans="1:16" ht="31.5" x14ac:dyDescent="0.35">
      <c r="A318" s="73">
        <v>2.0137999999999998</v>
      </c>
      <c r="B318" s="64">
        <f t="shared" si="5"/>
        <v>316</v>
      </c>
      <c r="C318" s="64" t="s">
        <v>1163</v>
      </c>
      <c r="D318" s="95" t="s">
        <v>1082</v>
      </c>
      <c r="E318" s="64" t="s">
        <v>1083</v>
      </c>
      <c r="F318" s="66" t="s">
        <v>333</v>
      </c>
      <c r="G318" s="66" t="s">
        <v>432</v>
      </c>
      <c r="H318" s="66" t="s">
        <v>358</v>
      </c>
      <c r="I318" s="66" t="s">
        <v>597</v>
      </c>
      <c r="J318" s="69" t="s">
        <v>145</v>
      </c>
      <c r="K318" s="66" t="s">
        <v>974</v>
      </c>
      <c r="L318" s="66"/>
      <c r="M318" s="66"/>
      <c r="N318" s="66"/>
      <c r="O318" s="66"/>
      <c r="P318" s="67" t="s">
        <v>346</v>
      </c>
    </row>
    <row r="319" spans="1:16" ht="31.5" x14ac:dyDescent="0.35">
      <c r="A319" s="73">
        <v>2.0082</v>
      </c>
      <c r="B319" s="64">
        <f t="shared" si="5"/>
        <v>317</v>
      </c>
      <c r="C319" s="64" t="s">
        <v>1163</v>
      </c>
      <c r="D319" s="95" t="s">
        <v>1082</v>
      </c>
      <c r="E319" s="64" t="s">
        <v>1083</v>
      </c>
      <c r="F319" s="66" t="s">
        <v>34</v>
      </c>
      <c r="G319" s="66" t="s">
        <v>414</v>
      </c>
      <c r="H319" s="70" t="s">
        <v>61</v>
      </c>
      <c r="I319" s="66" t="s">
        <v>241</v>
      </c>
      <c r="J319" s="71"/>
      <c r="K319" s="66" t="s">
        <v>454</v>
      </c>
      <c r="L319" s="66"/>
      <c r="M319" s="66"/>
      <c r="N319" s="66"/>
      <c r="O319" s="66"/>
      <c r="P319" s="67" t="s">
        <v>346</v>
      </c>
    </row>
    <row r="320" spans="1:16" ht="31.5" x14ac:dyDescent="0.35">
      <c r="A320" s="73">
        <v>10.0077</v>
      </c>
      <c r="B320" s="64">
        <f t="shared" si="5"/>
        <v>318</v>
      </c>
      <c r="C320" s="64" t="s">
        <v>1163</v>
      </c>
      <c r="D320" s="95" t="s">
        <v>1082</v>
      </c>
      <c r="E320" s="64" t="s">
        <v>1083</v>
      </c>
      <c r="F320" s="128" t="s">
        <v>217</v>
      </c>
      <c r="G320" s="128" t="s">
        <v>431</v>
      </c>
      <c r="H320" s="70" t="s">
        <v>61</v>
      </c>
      <c r="I320" s="66" t="s">
        <v>241</v>
      </c>
      <c r="J320" s="71"/>
      <c r="K320" s="66" t="s">
        <v>454</v>
      </c>
      <c r="L320" s="66"/>
      <c r="M320" s="66"/>
      <c r="N320" s="66"/>
      <c r="O320" s="66"/>
      <c r="P320" s="68" t="s">
        <v>346</v>
      </c>
    </row>
    <row r="321" spans="1:16" ht="52.5" x14ac:dyDescent="0.35">
      <c r="A321" s="73">
        <v>2.0230000000000001</v>
      </c>
      <c r="B321" s="64">
        <f t="shared" si="5"/>
        <v>319</v>
      </c>
      <c r="C321" s="64" t="s">
        <v>1163</v>
      </c>
      <c r="D321" s="95" t="s">
        <v>1084</v>
      </c>
      <c r="E321" s="64" t="s">
        <v>1085</v>
      </c>
      <c r="F321" s="66" t="s">
        <v>230</v>
      </c>
      <c r="G321" s="66" t="s">
        <v>413</v>
      </c>
      <c r="H321" s="64" t="s">
        <v>231</v>
      </c>
      <c r="I321" s="66" t="s">
        <v>876</v>
      </c>
      <c r="J321" s="87" t="s">
        <v>346</v>
      </c>
      <c r="K321" s="66" t="s">
        <v>974</v>
      </c>
      <c r="L321" s="66"/>
      <c r="M321" s="66"/>
      <c r="N321" s="66"/>
      <c r="O321" s="66"/>
      <c r="P321" s="68" t="s">
        <v>346</v>
      </c>
    </row>
    <row r="322" spans="1:16" ht="31.5" x14ac:dyDescent="0.35">
      <c r="A322" s="63">
        <v>2.0085000000000002</v>
      </c>
      <c r="B322" s="64">
        <f t="shared" si="5"/>
        <v>320</v>
      </c>
      <c r="C322" s="64" t="s">
        <v>1163</v>
      </c>
      <c r="D322" s="64" t="s">
        <v>1084</v>
      </c>
      <c r="E322" s="65" t="s">
        <v>1085</v>
      </c>
      <c r="F322" s="66" t="s">
        <v>333</v>
      </c>
      <c r="G322" s="66" t="s">
        <v>432</v>
      </c>
      <c r="H322" s="66" t="s">
        <v>358</v>
      </c>
      <c r="I322" s="66" t="s">
        <v>597</v>
      </c>
      <c r="J322" s="69" t="s">
        <v>240</v>
      </c>
      <c r="K322" s="66" t="s">
        <v>974</v>
      </c>
      <c r="L322" s="66"/>
      <c r="M322" s="66"/>
      <c r="N322" s="66"/>
      <c r="O322" s="66"/>
      <c r="P322" s="67" t="s">
        <v>346</v>
      </c>
    </row>
    <row r="323" spans="1:16" ht="31.5" x14ac:dyDescent="0.35">
      <c r="A323" s="63">
        <v>2.0085999999999999</v>
      </c>
      <c r="B323" s="64">
        <f t="shared" si="5"/>
        <v>321</v>
      </c>
      <c r="C323" s="64" t="s">
        <v>1163</v>
      </c>
      <c r="D323" s="65" t="s">
        <v>1084</v>
      </c>
      <c r="E323" s="65" t="s">
        <v>1085</v>
      </c>
      <c r="F323" s="66" t="s">
        <v>34</v>
      </c>
      <c r="G323" s="66" t="s">
        <v>414</v>
      </c>
      <c r="H323" s="70" t="s">
        <v>61</v>
      </c>
      <c r="I323" s="66" t="s">
        <v>241</v>
      </c>
      <c r="J323" s="71"/>
      <c r="K323" s="66" t="s">
        <v>454</v>
      </c>
      <c r="L323" s="66"/>
      <c r="M323" s="66"/>
      <c r="N323" s="66"/>
      <c r="O323" s="66"/>
      <c r="P323" s="67" t="s">
        <v>346</v>
      </c>
    </row>
    <row r="324" spans="1:16" ht="31.5" x14ac:dyDescent="0.35">
      <c r="A324" s="63">
        <v>10.0078</v>
      </c>
      <c r="B324" s="64">
        <f t="shared" si="5"/>
        <v>322</v>
      </c>
      <c r="C324" s="64" t="s">
        <v>1163</v>
      </c>
      <c r="D324" s="95" t="s">
        <v>1084</v>
      </c>
      <c r="E324" s="64" t="s">
        <v>1469</v>
      </c>
      <c r="F324" s="128" t="s">
        <v>217</v>
      </c>
      <c r="G324" s="128" t="s">
        <v>431</v>
      </c>
      <c r="H324" s="70" t="s">
        <v>61</v>
      </c>
      <c r="I324" s="66" t="s">
        <v>241</v>
      </c>
      <c r="J324" s="71"/>
      <c r="K324" s="66" t="s">
        <v>454</v>
      </c>
      <c r="L324" s="66"/>
      <c r="M324" s="66"/>
      <c r="N324" s="66"/>
      <c r="O324" s="66"/>
      <c r="P324" s="68" t="s">
        <v>346</v>
      </c>
    </row>
    <row r="325" spans="1:16" ht="42" x14ac:dyDescent="0.35">
      <c r="A325" s="63">
        <v>2.0087999999999999</v>
      </c>
      <c r="B325" s="64">
        <f t="shared" si="5"/>
        <v>323</v>
      </c>
      <c r="C325" s="64" t="s">
        <v>1163</v>
      </c>
      <c r="D325" s="65" t="s">
        <v>1086</v>
      </c>
      <c r="E325" s="65" t="s">
        <v>940</v>
      </c>
      <c r="F325" s="66" t="s">
        <v>66</v>
      </c>
      <c r="G325" s="66" t="s">
        <v>412</v>
      </c>
      <c r="H325" s="66" t="s">
        <v>84</v>
      </c>
      <c r="I325" s="66" t="s">
        <v>699</v>
      </c>
      <c r="J325" s="67" t="s">
        <v>1534</v>
      </c>
      <c r="K325" s="66" t="s">
        <v>974</v>
      </c>
      <c r="L325" s="66"/>
      <c r="M325" s="66"/>
      <c r="N325" s="66"/>
      <c r="O325" s="66"/>
      <c r="P325" s="68"/>
    </row>
    <row r="326" spans="1:16" ht="42" x14ac:dyDescent="0.35">
      <c r="A326" s="63">
        <v>2.0089999999999999</v>
      </c>
      <c r="B326" s="64">
        <f t="shared" si="5"/>
        <v>324</v>
      </c>
      <c r="C326" s="64" t="s">
        <v>1163</v>
      </c>
      <c r="D326" s="65" t="s">
        <v>1088</v>
      </c>
      <c r="E326" s="65" t="s">
        <v>1087</v>
      </c>
      <c r="F326" s="66" t="s">
        <v>66</v>
      </c>
      <c r="G326" s="66" t="s">
        <v>412</v>
      </c>
      <c r="H326" s="66" t="s">
        <v>86</v>
      </c>
      <c r="I326" s="66" t="s">
        <v>87</v>
      </c>
      <c r="J326" s="71"/>
      <c r="K326" s="66" t="s">
        <v>482</v>
      </c>
      <c r="L326" s="66"/>
      <c r="M326" s="66"/>
      <c r="N326" s="66"/>
      <c r="O326" s="66"/>
      <c r="P326" s="68"/>
    </row>
    <row r="327" spans="1:16" ht="73.5" x14ac:dyDescent="0.35">
      <c r="A327" s="63">
        <v>2.0213000000000001</v>
      </c>
      <c r="B327" s="64">
        <f t="shared" si="5"/>
        <v>325</v>
      </c>
      <c r="C327" s="64" t="s">
        <v>1163</v>
      </c>
      <c r="D327" s="65" t="s">
        <v>1089</v>
      </c>
      <c r="E327" s="65" t="s">
        <v>1213</v>
      </c>
      <c r="F327" s="66" t="s">
        <v>333</v>
      </c>
      <c r="G327" s="66" t="s">
        <v>432</v>
      </c>
      <c r="H327" s="65" t="s">
        <v>88</v>
      </c>
      <c r="I327" s="66" t="s">
        <v>700</v>
      </c>
      <c r="J327" s="87" t="s">
        <v>1535</v>
      </c>
      <c r="K327" s="66" t="s">
        <v>974</v>
      </c>
      <c r="L327" s="66"/>
      <c r="M327" s="66"/>
      <c r="N327" s="66"/>
      <c r="O327" s="66"/>
      <c r="P327" s="65" t="s">
        <v>346</v>
      </c>
    </row>
    <row r="328" spans="1:16" ht="31.5" x14ac:dyDescent="0.35">
      <c r="A328" s="63">
        <v>2.0222000000000002</v>
      </c>
      <c r="B328" s="64">
        <f t="shared" si="5"/>
        <v>326</v>
      </c>
      <c r="C328" s="64" t="s">
        <v>1163</v>
      </c>
      <c r="D328" s="65" t="s">
        <v>1089</v>
      </c>
      <c r="E328" s="65" t="s">
        <v>1213</v>
      </c>
      <c r="F328" s="66" t="s">
        <v>333</v>
      </c>
      <c r="G328" s="66" t="s">
        <v>432</v>
      </c>
      <c r="H328" s="65" t="s">
        <v>89</v>
      </c>
      <c r="I328" s="66" t="s">
        <v>90</v>
      </c>
      <c r="J328" s="87"/>
      <c r="K328" s="66" t="s">
        <v>454</v>
      </c>
      <c r="L328" s="66"/>
      <c r="M328" s="66"/>
      <c r="N328" s="66"/>
      <c r="O328" s="66"/>
      <c r="P328" s="65" t="s">
        <v>346</v>
      </c>
    </row>
    <row r="329" spans="1:16" ht="52.5" x14ac:dyDescent="0.35">
      <c r="A329" s="63">
        <v>2.0105</v>
      </c>
      <c r="B329" s="64">
        <f t="shared" si="5"/>
        <v>327</v>
      </c>
      <c r="C329" s="64" t="s">
        <v>1163</v>
      </c>
      <c r="D329" s="65" t="s">
        <v>1090</v>
      </c>
      <c r="E329" s="65" t="s">
        <v>522</v>
      </c>
      <c r="F329" s="70" t="s">
        <v>230</v>
      </c>
      <c r="G329" s="66" t="s">
        <v>413</v>
      </c>
      <c r="H329" s="66" t="s">
        <v>231</v>
      </c>
      <c r="I329" s="66" t="s">
        <v>876</v>
      </c>
      <c r="J329" s="71" t="s">
        <v>253</v>
      </c>
      <c r="K329" s="66" t="s">
        <v>974</v>
      </c>
      <c r="L329" s="66"/>
      <c r="M329" s="66"/>
      <c r="N329" s="66"/>
      <c r="O329" s="66"/>
      <c r="P329" s="67" t="s">
        <v>253</v>
      </c>
    </row>
    <row r="330" spans="1:16" ht="31.5" x14ac:dyDescent="0.35">
      <c r="A330" s="63">
        <v>2.0106000000000002</v>
      </c>
      <c r="B330" s="64">
        <f t="shared" si="5"/>
        <v>328</v>
      </c>
      <c r="C330" s="64" t="s">
        <v>1163</v>
      </c>
      <c r="D330" s="65" t="s">
        <v>1090</v>
      </c>
      <c r="E330" s="65" t="s">
        <v>522</v>
      </c>
      <c r="F330" s="70" t="s">
        <v>255</v>
      </c>
      <c r="G330" s="66" t="s">
        <v>433</v>
      </c>
      <c r="H330" s="66" t="s">
        <v>254</v>
      </c>
      <c r="I330" s="66" t="s">
        <v>703</v>
      </c>
      <c r="J330" s="87" t="s">
        <v>1536</v>
      </c>
      <c r="K330" s="66" t="s">
        <v>974</v>
      </c>
      <c r="L330" s="66"/>
      <c r="M330" s="66"/>
      <c r="N330" s="66"/>
      <c r="O330" s="66"/>
      <c r="P330" s="67" t="s">
        <v>253</v>
      </c>
    </row>
    <row r="331" spans="1:16" ht="42" x14ac:dyDescent="0.35">
      <c r="A331" s="63">
        <v>2.0091999999999999</v>
      </c>
      <c r="B331" s="64">
        <f t="shared" si="5"/>
        <v>329</v>
      </c>
      <c r="C331" s="64" t="s">
        <v>1163</v>
      </c>
      <c r="D331" s="65" t="s">
        <v>1091</v>
      </c>
      <c r="E331" s="65" t="s">
        <v>579</v>
      </c>
      <c r="F331" s="66" t="s">
        <v>66</v>
      </c>
      <c r="G331" s="66" t="s">
        <v>412</v>
      </c>
      <c r="H331" s="65" t="s">
        <v>638</v>
      </c>
      <c r="I331" s="66" t="s">
        <v>701</v>
      </c>
      <c r="J331" s="87" t="s">
        <v>1537</v>
      </c>
      <c r="K331" s="66" t="s">
        <v>974</v>
      </c>
      <c r="L331" s="66"/>
      <c r="M331" s="66"/>
      <c r="N331" s="66"/>
      <c r="O331" s="66"/>
      <c r="P331" s="68"/>
    </row>
    <row r="332" spans="1:16" ht="42" x14ac:dyDescent="0.35">
      <c r="A332" s="73">
        <v>2.0226000000000002</v>
      </c>
      <c r="B332" s="64">
        <f t="shared" si="5"/>
        <v>330</v>
      </c>
      <c r="C332" s="64" t="s">
        <v>1163</v>
      </c>
      <c r="D332" s="64" t="s">
        <v>1091</v>
      </c>
      <c r="E332" s="64" t="s">
        <v>579</v>
      </c>
      <c r="F332" s="66" t="s">
        <v>66</v>
      </c>
      <c r="G332" s="66" t="s">
        <v>412</v>
      </c>
      <c r="H332" s="64" t="s">
        <v>1207</v>
      </c>
      <c r="I332" s="66" t="s">
        <v>392</v>
      </c>
      <c r="J332" s="87" t="s">
        <v>1568</v>
      </c>
      <c r="K332" s="66" t="s">
        <v>454</v>
      </c>
      <c r="L332" s="66"/>
      <c r="M332" s="66"/>
      <c r="N332" s="66"/>
      <c r="O332" s="66"/>
      <c r="P332" s="70"/>
    </row>
    <row r="333" spans="1:16" s="56" customFormat="1" x14ac:dyDescent="0.35">
      <c r="A333" s="115"/>
      <c r="B333" s="117">
        <f t="shared" si="5"/>
        <v>331</v>
      </c>
      <c r="C333" s="117" t="s">
        <v>1249</v>
      </c>
      <c r="D333" s="116"/>
      <c r="E333" s="117"/>
      <c r="F333" s="118"/>
      <c r="G333" s="118"/>
      <c r="H333" s="119"/>
      <c r="I333" s="118"/>
      <c r="J333" s="120"/>
      <c r="K333" s="118"/>
      <c r="L333" s="118"/>
      <c r="M333" s="118"/>
      <c r="N333" s="118"/>
      <c r="O333" s="118"/>
      <c r="P333" s="121"/>
    </row>
    <row r="334" spans="1:16" ht="52.5" x14ac:dyDescent="0.35">
      <c r="A334" s="63">
        <v>3.0001000000000002</v>
      </c>
      <c r="B334" s="64">
        <f t="shared" si="5"/>
        <v>332</v>
      </c>
      <c r="C334" s="64" t="s">
        <v>1249</v>
      </c>
      <c r="D334" s="65" t="s">
        <v>1092</v>
      </c>
      <c r="E334" s="65" t="s">
        <v>941</v>
      </c>
      <c r="F334" s="66" t="s">
        <v>97</v>
      </c>
      <c r="G334" s="66" t="s">
        <v>427</v>
      </c>
      <c r="H334" s="66" t="s">
        <v>69</v>
      </c>
      <c r="I334" s="66" t="s">
        <v>652</v>
      </c>
      <c r="J334" s="67" t="s">
        <v>1518</v>
      </c>
      <c r="K334" s="66" t="s">
        <v>974</v>
      </c>
      <c r="L334" s="66"/>
      <c r="M334" s="66"/>
      <c r="N334" s="66"/>
      <c r="O334" s="66"/>
      <c r="P334" s="68"/>
    </row>
    <row r="335" spans="1:16" ht="31.5" x14ac:dyDescent="0.35">
      <c r="A335" s="63">
        <v>3.0009000000000001</v>
      </c>
      <c r="B335" s="64">
        <f t="shared" si="5"/>
        <v>333</v>
      </c>
      <c r="C335" s="64" t="s">
        <v>1249</v>
      </c>
      <c r="D335" s="65" t="s">
        <v>1093</v>
      </c>
      <c r="E335" s="65" t="s">
        <v>941</v>
      </c>
      <c r="F335" s="66" t="s">
        <v>97</v>
      </c>
      <c r="G335" s="66" t="s">
        <v>427</v>
      </c>
      <c r="H335" s="65" t="s">
        <v>206</v>
      </c>
      <c r="I335" s="66" t="s">
        <v>256</v>
      </c>
      <c r="J335" s="71"/>
      <c r="K335" s="66" t="s">
        <v>454</v>
      </c>
      <c r="L335" s="66"/>
      <c r="M335" s="66"/>
      <c r="N335" s="66"/>
      <c r="O335" s="66"/>
      <c r="P335" s="68"/>
    </row>
    <row r="336" spans="1:16" ht="31.5" x14ac:dyDescent="0.35">
      <c r="A336" s="63">
        <v>3.0032000000000001</v>
      </c>
      <c r="B336" s="64">
        <f t="shared" si="5"/>
        <v>334</v>
      </c>
      <c r="C336" s="64" t="s">
        <v>1249</v>
      </c>
      <c r="D336" s="65" t="s">
        <v>1094</v>
      </c>
      <c r="E336" s="65" t="s">
        <v>1214</v>
      </c>
      <c r="F336" s="66" t="s">
        <v>97</v>
      </c>
      <c r="G336" s="66" t="s">
        <v>427</v>
      </c>
      <c r="H336" s="68" t="s">
        <v>363</v>
      </c>
      <c r="I336" s="66" t="s">
        <v>362</v>
      </c>
      <c r="J336" s="71"/>
      <c r="K336" s="72" t="s">
        <v>437</v>
      </c>
      <c r="L336" s="72"/>
      <c r="M336" s="72"/>
      <c r="N336" s="72"/>
      <c r="O336" s="72"/>
      <c r="P336" s="68"/>
    </row>
    <row r="337" spans="1:16" ht="52.5" x14ac:dyDescent="0.35">
      <c r="A337" s="63">
        <v>3.0034000000000001</v>
      </c>
      <c r="B337" s="64">
        <f t="shared" si="5"/>
        <v>335</v>
      </c>
      <c r="C337" s="64" t="s">
        <v>1249</v>
      </c>
      <c r="D337" s="65" t="s">
        <v>1095</v>
      </c>
      <c r="E337" s="65" t="s">
        <v>1219</v>
      </c>
      <c r="F337" s="66" t="s">
        <v>1400</v>
      </c>
      <c r="G337" s="128" t="s">
        <v>434</v>
      </c>
      <c r="H337" s="128" t="s">
        <v>1401</v>
      </c>
      <c r="I337" s="66" t="s">
        <v>1402</v>
      </c>
      <c r="J337" s="71" t="s">
        <v>348</v>
      </c>
      <c r="K337" s="66" t="s">
        <v>974</v>
      </c>
      <c r="L337" s="66"/>
      <c r="M337" s="66"/>
      <c r="N337" s="66"/>
      <c r="O337" s="66"/>
      <c r="P337" s="68"/>
    </row>
    <row r="338" spans="1:16" ht="36" customHeight="1" x14ac:dyDescent="0.35">
      <c r="A338" s="63">
        <v>3.0032999999999999</v>
      </c>
      <c r="B338" s="64">
        <f t="shared" si="5"/>
        <v>336</v>
      </c>
      <c r="C338" s="64" t="s">
        <v>1249</v>
      </c>
      <c r="D338" s="65" t="s">
        <v>1095</v>
      </c>
      <c r="E338" s="65" t="s">
        <v>1219</v>
      </c>
      <c r="F338" s="66" t="s">
        <v>1400</v>
      </c>
      <c r="G338" s="66" t="s">
        <v>434</v>
      </c>
      <c r="H338" s="66" t="s">
        <v>1398</v>
      </c>
      <c r="I338" s="66" t="s">
        <v>1399</v>
      </c>
      <c r="J338" s="71"/>
      <c r="K338" s="72" t="s">
        <v>975</v>
      </c>
      <c r="L338" s="72"/>
      <c r="M338" s="72"/>
      <c r="N338" s="72"/>
      <c r="O338" s="72"/>
      <c r="P338" s="68"/>
    </row>
    <row r="339" spans="1:16" ht="42" x14ac:dyDescent="0.35">
      <c r="A339" s="63">
        <v>3.0009999999999999</v>
      </c>
      <c r="B339" s="64">
        <f t="shared" si="5"/>
        <v>337</v>
      </c>
      <c r="C339" s="64" t="s">
        <v>1249</v>
      </c>
      <c r="D339" s="65" t="s">
        <v>1096</v>
      </c>
      <c r="E339" s="65" t="s">
        <v>942</v>
      </c>
      <c r="F339" s="66" t="s">
        <v>97</v>
      </c>
      <c r="G339" s="127" t="s">
        <v>427</v>
      </c>
      <c r="H339" s="127" t="s">
        <v>150</v>
      </c>
      <c r="I339" s="127" t="s">
        <v>704</v>
      </c>
      <c r="J339" s="87" t="s">
        <v>1520</v>
      </c>
      <c r="K339" s="66" t="s">
        <v>974</v>
      </c>
      <c r="L339" s="66"/>
      <c r="M339" s="66"/>
      <c r="N339" s="66"/>
      <c r="O339" s="66"/>
      <c r="P339" s="68"/>
    </row>
    <row r="340" spans="1:16" ht="42" x14ac:dyDescent="0.35">
      <c r="A340" s="63">
        <v>3.0011999999999999</v>
      </c>
      <c r="B340" s="64">
        <f t="shared" ref="B340:B403" si="6">ROW()-2</f>
        <v>338</v>
      </c>
      <c r="C340" s="64" t="s">
        <v>1249</v>
      </c>
      <c r="D340" s="65" t="s">
        <v>1097</v>
      </c>
      <c r="E340" s="65" t="s">
        <v>21</v>
      </c>
      <c r="F340" s="66" t="s">
        <v>334</v>
      </c>
      <c r="G340" s="66" t="s">
        <v>434</v>
      </c>
      <c r="H340" s="66" t="s">
        <v>257</v>
      </c>
      <c r="I340" s="66" t="s">
        <v>375</v>
      </c>
      <c r="J340" s="87" t="s">
        <v>1538</v>
      </c>
      <c r="K340" s="72" t="s">
        <v>974</v>
      </c>
      <c r="L340" s="72"/>
      <c r="M340" s="72"/>
      <c r="N340" s="72"/>
      <c r="O340" s="72"/>
      <c r="P340" s="68"/>
    </row>
    <row r="341" spans="1:16" ht="42" x14ac:dyDescent="0.35">
      <c r="A341" s="63">
        <v>3.0072000000000001</v>
      </c>
      <c r="B341" s="64">
        <f t="shared" si="6"/>
        <v>339</v>
      </c>
      <c r="C341" s="64" t="s">
        <v>1249</v>
      </c>
      <c r="D341" s="65" t="s">
        <v>1098</v>
      </c>
      <c r="E341" s="65" t="s">
        <v>21</v>
      </c>
      <c r="F341" s="66" t="s">
        <v>334</v>
      </c>
      <c r="G341" s="66" t="s">
        <v>434</v>
      </c>
      <c r="H341" s="66" t="s">
        <v>258</v>
      </c>
      <c r="I341" s="66" t="s">
        <v>102</v>
      </c>
      <c r="J341" s="71"/>
      <c r="K341" s="72" t="s">
        <v>454</v>
      </c>
      <c r="L341" s="72"/>
      <c r="M341" s="72"/>
      <c r="N341" s="72"/>
      <c r="O341" s="72"/>
      <c r="P341" s="68"/>
    </row>
    <row r="342" spans="1:16" ht="31.5" x14ac:dyDescent="0.35">
      <c r="A342" s="63">
        <v>3.0017</v>
      </c>
      <c r="B342" s="64">
        <f t="shared" si="6"/>
        <v>340</v>
      </c>
      <c r="C342" s="64" t="s">
        <v>1249</v>
      </c>
      <c r="D342" s="65" t="s">
        <v>1099</v>
      </c>
      <c r="E342" s="64" t="s">
        <v>1440</v>
      </c>
      <c r="F342" s="96" t="s">
        <v>75</v>
      </c>
      <c r="G342" s="66" t="s">
        <v>411</v>
      </c>
      <c r="H342" s="90" t="s">
        <v>221</v>
      </c>
      <c r="I342" s="66" t="s">
        <v>868</v>
      </c>
      <c r="J342" s="71"/>
      <c r="K342" s="66" t="s">
        <v>975</v>
      </c>
      <c r="L342" s="66"/>
      <c r="M342" s="66"/>
      <c r="N342" s="66"/>
      <c r="O342" s="66"/>
      <c r="P342" s="70"/>
    </row>
    <row r="343" spans="1:16" ht="63" x14ac:dyDescent="0.35">
      <c r="A343" s="63">
        <v>3.0137</v>
      </c>
      <c r="B343" s="64">
        <f t="shared" si="6"/>
        <v>341</v>
      </c>
      <c r="C343" s="64" t="s">
        <v>1249</v>
      </c>
      <c r="D343" s="65" t="s">
        <v>1100</v>
      </c>
      <c r="E343" s="64" t="s">
        <v>1441</v>
      </c>
      <c r="F343" s="96" t="s">
        <v>224</v>
      </c>
      <c r="G343" s="66" t="s">
        <v>435</v>
      </c>
      <c r="H343" s="90" t="s">
        <v>324</v>
      </c>
      <c r="I343" s="66" t="s">
        <v>259</v>
      </c>
      <c r="J343" s="71" t="s">
        <v>365</v>
      </c>
      <c r="K343" s="66" t="s">
        <v>974</v>
      </c>
      <c r="L343" s="66"/>
      <c r="M343" s="66"/>
      <c r="N343" s="66"/>
      <c r="O343" s="66"/>
      <c r="P343" s="70"/>
    </row>
    <row r="344" spans="1:16" ht="63" x14ac:dyDescent="0.35">
      <c r="A344" s="63">
        <v>3.0066999999999999</v>
      </c>
      <c r="B344" s="64">
        <f t="shared" si="6"/>
        <v>342</v>
      </c>
      <c r="C344" s="64" t="s">
        <v>1249</v>
      </c>
      <c r="D344" s="65" t="s">
        <v>1100</v>
      </c>
      <c r="E344" s="64" t="s">
        <v>1441</v>
      </c>
      <c r="F344" s="66" t="s">
        <v>224</v>
      </c>
      <c r="G344" s="66" t="s">
        <v>435</v>
      </c>
      <c r="H344" s="66" t="s">
        <v>222</v>
      </c>
      <c r="I344" s="66" t="s">
        <v>223</v>
      </c>
      <c r="J344" s="71"/>
      <c r="K344" s="72" t="s">
        <v>975</v>
      </c>
      <c r="L344" s="72"/>
      <c r="M344" s="72"/>
      <c r="N344" s="72"/>
      <c r="O344" s="72"/>
      <c r="P344" s="68"/>
    </row>
    <row r="345" spans="1:16" ht="31.5" x14ac:dyDescent="0.35">
      <c r="A345" s="63">
        <v>3.0019999999999998</v>
      </c>
      <c r="B345" s="64">
        <f t="shared" si="6"/>
        <v>343</v>
      </c>
      <c r="C345" s="64" t="s">
        <v>1249</v>
      </c>
      <c r="D345" s="65" t="s">
        <v>1101</v>
      </c>
      <c r="E345" s="64" t="s">
        <v>1442</v>
      </c>
      <c r="F345" s="68" t="s">
        <v>75</v>
      </c>
      <c r="G345" s="66" t="s">
        <v>411</v>
      </c>
      <c r="H345" s="66" t="s">
        <v>154</v>
      </c>
      <c r="I345" s="66" t="s">
        <v>705</v>
      </c>
      <c r="J345" s="87" t="s">
        <v>1510</v>
      </c>
      <c r="K345" s="72" t="s">
        <v>455</v>
      </c>
      <c r="L345" s="72"/>
      <c r="M345" s="72"/>
      <c r="N345" s="72"/>
      <c r="O345" s="72"/>
      <c r="P345" s="68"/>
    </row>
    <row r="346" spans="1:16" ht="42" x14ac:dyDescent="0.35">
      <c r="A346" s="63">
        <v>3.0097999999999998</v>
      </c>
      <c r="B346" s="64">
        <f t="shared" si="6"/>
        <v>344</v>
      </c>
      <c r="C346" s="64" t="s">
        <v>1249</v>
      </c>
      <c r="D346" s="65" t="s">
        <v>1220</v>
      </c>
      <c r="E346" s="65" t="s">
        <v>155</v>
      </c>
      <c r="F346" s="68" t="s">
        <v>98</v>
      </c>
      <c r="G346" s="66" t="s">
        <v>436</v>
      </c>
      <c r="H346" s="66" t="s">
        <v>347</v>
      </c>
      <c r="I346" s="66" t="s">
        <v>349</v>
      </c>
      <c r="J346" s="71" t="s">
        <v>348</v>
      </c>
      <c r="K346" s="72" t="s">
        <v>974</v>
      </c>
      <c r="L346" s="72"/>
      <c r="M346" s="72"/>
      <c r="N346" s="72"/>
      <c r="O346" s="72"/>
      <c r="P346" s="68"/>
    </row>
    <row r="347" spans="1:16" ht="31.5" x14ac:dyDescent="0.35">
      <c r="A347" s="63">
        <v>3.0099</v>
      </c>
      <c r="B347" s="64">
        <f t="shared" si="6"/>
        <v>345</v>
      </c>
      <c r="C347" s="64" t="s">
        <v>1249</v>
      </c>
      <c r="D347" s="65" t="s">
        <v>1220</v>
      </c>
      <c r="E347" s="65" t="s">
        <v>155</v>
      </c>
      <c r="F347" s="68" t="s">
        <v>98</v>
      </c>
      <c r="G347" s="66" t="s">
        <v>436</v>
      </c>
      <c r="H347" s="66" t="s">
        <v>99</v>
      </c>
      <c r="I347" s="66" t="s">
        <v>388</v>
      </c>
      <c r="J347" s="71"/>
      <c r="K347" s="72" t="s">
        <v>975</v>
      </c>
      <c r="L347" s="72"/>
      <c r="M347" s="72"/>
      <c r="N347" s="72"/>
      <c r="O347" s="72"/>
      <c r="P347" s="68"/>
    </row>
    <row r="348" spans="1:16" ht="31.5" x14ac:dyDescent="0.35">
      <c r="A348" s="63">
        <v>3.0026000000000002</v>
      </c>
      <c r="B348" s="64">
        <f t="shared" si="6"/>
        <v>346</v>
      </c>
      <c r="C348" s="64" t="s">
        <v>1249</v>
      </c>
      <c r="D348" s="65" t="s">
        <v>1102</v>
      </c>
      <c r="E348" s="65" t="s">
        <v>523</v>
      </c>
      <c r="F348" s="68" t="s">
        <v>75</v>
      </c>
      <c r="G348" s="66" t="s">
        <v>411</v>
      </c>
      <c r="H348" s="66" t="s">
        <v>157</v>
      </c>
      <c r="I348" s="66" t="s">
        <v>707</v>
      </c>
      <c r="J348" s="87" t="s">
        <v>1510</v>
      </c>
      <c r="K348" s="72" t="s">
        <v>455</v>
      </c>
      <c r="L348" s="72"/>
      <c r="M348" s="72"/>
      <c r="N348" s="72"/>
      <c r="O348" s="72"/>
      <c r="P348" s="68"/>
    </row>
    <row r="349" spans="1:16" ht="31.5" x14ac:dyDescent="0.35">
      <c r="A349" s="63">
        <v>3.0026999999999999</v>
      </c>
      <c r="B349" s="64">
        <f t="shared" si="6"/>
        <v>347</v>
      </c>
      <c r="C349" s="64" t="s">
        <v>1249</v>
      </c>
      <c r="D349" s="65" t="s">
        <v>1103</v>
      </c>
      <c r="E349" s="65" t="s">
        <v>174</v>
      </c>
      <c r="F349" s="68" t="s">
        <v>158</v>
      </c>
      <c r="G349" s="66" t="s">
        <v>438</v>
      </c>
      <c r="H349" s="66" t="s">
        <v>159</v>
      </c>
      <c r="I349" s="66" t="s">
        <v>1471</v>
      </c>
      <c r="J349" s="71"/>
      <c r="K349" s="72" t="s">
        <v>975</v>
      </c>
      <c r="L349" s="72"/>
      <c r="M349" s="72"/>
      <c r="N349" s="72"/>
      <c r="O349" s="72"/>
      <c r="P349" s="68"/>
    </row>
    <row r="350" spans="1:16" ht="42" x14ac:dyDescent="0.35">
      <c r="A350" s="63">
        <v>3.0024999999999999</v>
      </c>
      <c r="B350" s="64">
        <f t="shared" si="6"/>
        <v>348</v>
      </c>
      <c r="C350" s="64" t="s">
        <v>1249</v>
      </c>
      <c r="D350" s="65" t="s">
        <v>1222</v>
      </c>
      <c r="E350" s="65" t="s">
        <v>17</v>
      </c>
      <c r="F350" s="65" t="s">
        <v>75</v>
      </c>
      <c r="G350" s="66" t="s">
        <v>411</v>
      </c>
      <c r="H350" s="66" t="s">
        <v>160</v>
      </c>
      <c r="I350" s="66" t="s">
        <v>874</v>
      </c>
      <c r="J350" s="87" t="s">
        <v>1510</v>
      </c>
      <c r="K350" s="72" t="s">
        <v>455</v>
      </c>
      <c r="L350" s="72"/>
      <c r="M350" s="72"/>
      <c r="N350" s="72"/>
      <c r="O350" s="72"/>
      <c r="P350" s="68"/>
    </row>
    <row r="351" spans="1:16" ht="31.5" x14ac:dyDescent="0.35">
      <c r="A351" s="63">
        <v>3.0146000000000002</v>
      </c>
      <c r="B351" s="64">
        <f t="shared" si="6"/>
        <v>349</v>
      </c>
      <c r="C351" s="64" t="s">
        <v>1249</v>
      </c>
      <c r="D351" s="65" t="s">
        <v>1105</v>
      </c>
      <c r="E351" s="65" t="s">
        <v>1223</v>
      </c>
      <c r="F351" s="65" t="s">
        <v>75</v>
      </c>
      <c r="G351" s="66" t="s">
        <v>411</v>
      </c>
      <c r="H351" s="66" t="s">
        <v>1225</v>
      </c>
      <c r="I351" s="66" t="s">
        <v>394</v>
      </c>
      <c r="J351" s="142" t="s">
        <v>1510</v>
      </c>
      <c r="K351" s="72" t="s">
        <v>455</v>
      </c>
      <c r="L351" s="72"/>
      <c r="M351" s="72"/>
      <c r="N351" s="72"/>
      <c r="O351" s="72"/>
      <c r="P351" s="68"/>
    </row>
    <row r="352" spans="1:16" ht="42" x14ac:dyDescent="0.35">
      <c r="A352" s="63">
        <v>3.0146999999999999</v>
      </c>
      <c r="B352" s="64">
        <f t="shared" si="6"/>
        <v>350</v>
      </c>
      <c r="C352" s="64" t="s">
        <v>1249</v>
      </c>
      <c r="D352" s="65" t="s">
        <v>1104</v>
      </c>
      <c r="E352" s="65" t="s">
        <v>1224</v>
      </c>
      <c r="F352" s="65" t="s">
        <v>1227</v>
      </c>
      <c r="G352" s="66" t="s">
        <v>1228</v>
      </c>
      <c r="H352" s="66" t="s">
        <v>1226</v>
      </c>
      <c r="I352" s="66" t="s">
        <v>393</v>
      </c>
      <c r="J352" s="69"/>
      <c r="K352" s="72" t="s">
        <v>975</v>
      </c>
      <c r="L352" s="72"/>
      <c r="M352" s="72"/>
      <c r="N352" s="72"/>
      <c r="O352" s="72"/>
      <c r="P352" s="68"/>
    </row>
    <row r="353" spans="1:16" ht="42" x14ac:dyDescent="0.35">
      <c r="A353" s="63">
        <v>3.0023</v>
      </c>
      <c r="B353" s="64">
        <f t="shared" si="6"/>
        <v>351</v>
      </c>
      <c r="C353" s="64" t="s">
        <v>1249</v>
      </c>
      <c r="D353" s="65" t="s">
        <v>1164</v>
      </c>
      <c r="E353" s="65" t="s">
        <v>186</v>
      </c>
      <c r="F353" s="68" t="s">
        <v>75</v>
      </c>
      <c r="G353" s="66" t="s">
        <v>411</v>
      </c>
      <c r="H353" s="66" t="s">
        <v>156</v>
      </c>
      <c r="I353" s="66" t="s">
        <v>706</v>
      </c>
      <c r="J353" s="87" t="s">
        <v>1510</v>
      </c>
      <c r="K353" s="72" t="s">
        <v>455</v>
      </c>
      <c r="L353" s="72"/>
      <c r="M353" s="72"/>
      <c r="N353" s="72"/>
      <c r="O353" s="72"/>
      <c r="P353" s="68"/>
    </row>
    <row r="354" spans="1:16" ht="42" x14ac:dyDescent="0.35">
      <c r="A354" s="63">
        <v>3.0024000000000002</v>
      </c>
      <c r="B354" s="64">
        <f t="shared" si="6"/>
        <v>352</v>
      </c>
      <c r="C354" s="64" t="s">
        <v>1249</v>
      </c>
      <c r="D354" s="65" t="s">
        <v>1221</v>
      </c>
      <c r="E354" s="65" t="s">
        <v>338</v>
      </c>
      <c r="F354" s="68" t="s">
        <v>885</v>
      </c>
      <c r="G354" s="66" t="s">
        <v>1660</v>
      </c>
      <c r="H354" s="66" t="s">
        <v>626</v>
      </c>
      <c r="I354" s="66" t="s">
        <v>379</v>
      </c>
      <c r="J354" s="71"/>
      <c r="K354" s="72" t="s">
        <v>437</v>
      </c>
      <c r="L354" s="72"/>
      <c r="M354" s="72"/>
      <c r="N354" s="72"/>
      <c r="O354" s="72"/>
      <c r="P354" s="68"/>
    </row>
    <row r="355" spans="1:16" ht="42" x14ac:dyDescent="0.35">
      <c r="A355" s="73">
        <v>3.0028000000000001</v>
      </c>
      <c r="B355" s="64">
        <f t="shared" si="6"/>
        <v>353</v>
      </c>
      <c r="C355" s="64" t="s">
        <v>1249</v>
      </c>
      <c r="D355" s="64" t="s">
        <v>1229</v>
      </c>
      <c r="E355" s="64" t="s">
        <v>7</v>
      </c>
      <c r="F355" s="70" t="s">
        <v>556</v>
      </c>
      <c r="G355" s="66" t="s">
        <v>1661</v>
      </c>
      <c r="H355" s="66" t="s">
        <v>555</v>
      </c>
      <c r="I355" s="66" t="s">
        <v>395</v>
      </c>
      <c r="J355" s="71"/>
      <c r="K355" s="72" t="s">
        <v>454</v>
      </c>
      <c r="L355" s="72"/>
      <c r="M355" s="72"/>
      <c r="N355" s="72"/>
      <c r="O355" s="72"/>
      <c r="P355" s="70"/>
    </row>
    <row r="356" spans="1:16" ht="84" x14ac:dyDescent="0.35">
      <c r="A356" s="63">
        <v>3.0036</v>
      </c>
      <c r="B356" s="64">
        <f t="shared" si="6"/>
        <v>354</v>
      </c>
      <c r="C356" s="64" t="s">
        <v>1249</v>
      </c>
      <c r="D356" s="64" t="s">
        <v>1473</v>
      </c>
      <c r="E356" s="65" t="s">
        <v>1230</v>
      </c>
      <c r="F356" s="66" t="s">
        <v>261</v>
      </c>
      <c r="G356" s="66" t="s">
        <v>440</v>
      </c>
      <c r="H356" s="65" t="s">
        <v>709</v>
      </c>
      <c r="I356" s="66" t="s">
        <v>710</v>
      </c>
      <c r="J356" s="71" t="s">
        <v>145</v>
      </c>
      <c r="K356" s="66" t="s">
        <v>974</v>
      </c>
      <c r="L356" s="66"/>
      <c r="M356" s="66"/>
      <c r="N356" s="66"/>
      <c r="O356" s="66"/>
      <c r="P356" s="68"/>
    </row>
    <row r="357" spans="1:16" ht="148.5" customHeight="1" x14ac:dyDescent="0.35">
      <c r="A357" s="63">
        <v>3.0036999999999998</v>
      </c>
      <c r="B357" s="64">
        <f t="shared" si="6"/>
        <v>355</v>
      </c>
      <c r="C357" s="64" t="s">
        <v>1249</v>
      </c>
      <c r="D357" s="64" t="s">
        <v>1472</v>
      </c>
      <c r="E357" s="65" t="s">
        <v>1231</v>
      </c>
      <c r="F357" s="66" t="s">
        <v>261</v>
      </c>
      <c r="G357" s="66" t="s">
        <v>440</v>
      </c>
      <c r="H357" s="68" t="s">
        <v>262</v>
      </c>
      <c r="I357" s="66" t="s">
        <v>711</v>
      </c>
      <c r="J357" s="87" t="s">
        <v>1569</v>
      </c>
      <c r="K357" s="72" t="s">
        <v>974</v>
      </c>
      <c r="L357" s="72"/>
      <c r="M357" s="72"/>
      <c r="N357" s="72"/>
      <c r="O357" s="72"/>
      <c r="P357" s="68"/>
    </row>
    <row r="358" spans="1:16" ht="84" x14ac:dyDescent="0.35">
      <c r="A358" s="63">
        <v>3.0038</v>
      </c>
      <c r="B358" s="64">
        <f t="shared" si="6"/>
        <v>356</v>
      </c>
      <c r="C358" s="64" t="s">
        <v>1249</v>
      </c>
      <c r="D358" s="64" t="s">
        <v>1473</v>
      </c>
      <c r="E358" s="65" t="s">
        <v>1231</v>
      </c>
      <c r="F358" s="66" t="s">
        <v>261</v>
      </c>
      <c r="G358" s="66" t="s">
        <v>440</v>
      </c>
      <c r="H358" s="68" t="s">
        <v>109</v>
      </c>
      <c r="I358" s="66" t="s">
        <v>108</v>
      </c>
      <c r="J358" s="69"/>
      <c r="K358" s="72" t="s">
        <v>426</v>
      </c>
      <c r="L358" s="72"/>
      <c r="M358" s="72"/>
      <c r="N358" s="72"/>
      <c r="O358" s="72"/>
      <c r="P358" s="68"/>
    </row>
    <row r="359" spans="1:16" ht="42" x14ac:dyDescent="0.35">
      <c r="A359" s="63">
        <v>3.0135999999999998</v>
      </c>
      <c r="B359" s="64">
        <f t="shared" si="6"/>
        <v>357</v>
      </c>
      <c r="C359" s="64" t="s">
        <v>1249</v>
      </c>
      <c r="D359" s="64" t="s">
        <v>1443</v>
      </c>
      <c r="E359" s="64" t="s">
        <v>1232</v>
      </c>
      <c r="F359" s="66" t="s">
        <v>536</v>
      </c>
      <c r="G359" s="66" t="s">
        <v>537</v>
      </c>
      <c r="H359" s="66" t="s">
        <v>600</v>
      </c>
      <c r="I359" s="66" t="s">
        <v>867</v>
      </c>
      <c r="J359" s="69"/>
      <c r="K359" s="72" t="s">
        <v>426</v>
      </c>
      <c r="L359" s="72"/>
      <c r="M359" s="72"/>
      <c r="N359" s="72"/>
      <c r="O359" s="72"/>
      <c r="P359" s="68"/>
    </row>
    <row r="360" spans="1:16" s="56" customFormat="1" x14ac:dyDescent="0.35">
      <c r="A360" s="115"/>
      <c r="B360" s="117">
        <f t="shared" si="6"/>
        <v>358</v>
      </c>
      <c r="C360" s="117" t="s">
        <v>1461</v>
      </c>
      <c r="D360" s="116"/>
      <c r="E360" s="117"/>
      <c r="F360" s="118"/>
      <c r="G360" s="118"/>
      <c r="H360" s="119"/>
      <c r="I360" s="118"/>
      <c r="J360" s="120"/>
      <c r="K360" s="118"/>
      <c r="L360" s="118"/>
      <c r="M360" s="118"/>
      <c r="N360" s="118"/>
      <c r="O360" s="118"/>
      <c r="P360" s="121"/>
    </row>
    <row r="361" spans="1:16" ht="52.5" x14ac:dyDescent="0.35">
      <c r="A361" s="63">
        <v>7.0000999999999998</v>
      </c>
      <c r="B361" s="64">
        <f t="shared" si="6"/>
        <v>359</v>
      </c>
      <c r="C361" s="64" t="s">
        <v>1461</v>
      </c>
      <c r="D361" s="64" t="s">
        <v>1107</v>
      </c>
      <c r="E361" s="65" t="s">
        <v>1106</v>
      </c>
      <c r="F361" s="66" t="s">
        <v>305</v>
      </c>
      <c r="G361" s="66" t="s">
        <v>450</v>
      </c>
      <c r="H361" s="68" t="s">
        <v>323</v>
      </c>
      <c r="I361" s="66" t="s">
        <v>306</v>
      </c>
      <c r="J361" s="69"/>
      <c r="K361" s="72" t="s">
        <v>426</v>
      </c>
      <c r="L361" s="72"/>
      <c r="M361" s="72"/>
      <c r="N361" s="72"/>
      <c r="O361" s="72"/>
      <c r="P361" s="68"/>
    </row>
    <row r="362" spans="1:16" ht="52.5" x14ac:dyDescent="0.35">
      <c r="A362" s="63">
        <v>7.0003000000000002</v>
      </c>
      <c r="B362" s="64">
        <f t="shared" si="6"/>
        <v>360</v>
      </c>
      <c r="C362" s="64" t="s">
        <v>1461</v>
      </c>
      <c r="D362" s="65" t="s">
        <v>1108</v>
      </c>
      <c r="E362" s="65" t="s">
        <v>943</v>
      </c>
      <c r="F362" s="66" t="s">
        <v>229</v>
      </c>
      <c r="G362" s="66" t="s">
        <v>410</v>
      </c>
      <c r="H362" s="65" t="s">
        <v>1189</v>
      </c>
      <c r="I362" s="66" t="s">
        <v>374</v>
      </c>
      <c r="J362" s="69"/>
      <c r="K362" s="72" t="s">
        <v>426</v>
      </c>
      <c r="L362" s="72"/>
      <c r="M362" s="72"/>
      <c r="N362" s="72"/>
      <c r="O362" s="72"/>
      <c r="P362" s="68"/>
    </row>
    <row r="363" spans="1:16" ht="42" x14ac:dyDescent="0.35">
      <c r="A363" s="63">
        <v>7.0004</v>
      </c>
      <c r="B363" s="64">
        <f t="shared" si="6"/>
        <v>361</v>
      </c>
      <c r="C363" s="64" t="s">
        <v>1461</v>
      </c>
      <c r="D363" s="65" t="s">
        <v>1109</v>
      </c>
      <c r="E363" s="65" t="s">
        <v>944</v>
      </c>
      <c r="F363" s="66" t="s">
        <v>73</v>
      </c>
      <c r="G363" s="66" t="s">
        <v>430</v>
      </c>
      <c r="H363" s="68" t="s">
        <v>81</v>
      </c>
      <c r="I363" s="66" t="s">
        <v>82</v>
      </c>
      <c r="J363" s="69"/>
      <c r="K363" s="72" t="s">
        <v>426</v>
      </c>
      <c r="L363" s="72"/>
      <c r="M363" s="72"/>
      <c r="N363" s="72"/>
      <c r="O363" s="72"/>
      <c r="P363" s="68"/>
    </row>
    <row r="364" spans="1:16" ht="42" x14ac:dyDescent="0.35">
      <c r="A364" s="63">
        <v>7.0041000000000002</v>
      </c>
      <c r="B364" s="64">
        <f t="shared" si="6"/>
        <v>362</v>
      </c>
      <c r="C364" s="64" t="s">
        <v>1461</v>
      </c>
      <c r="D364" s="64" t="s">
        <v>1109</v>
      </c>
      <c r="E364" s="64" t="s">
        <v>944</v>
      </c>
      <c r="F364" s="66" t="s">
        <v>73</v>
      </c>
      <c r="G364" s="66" t="s">
        <v>430</v>
      </c>
      <c r="H364" s="68" t="s">
        <v>519</v>
      </c>
      <c r="I364" s="66" t="s">
        <v>387</v>
      </c>
      <c r="J364" s="69"/>
      <c r="K364" s="72" t="s">
        <v>426</v>
      </c>
      <c r="L364" s="72"/>
      <c r="M364" s="72"/>
      <c r="N364" s="72"/>
      <c r="O364" s="72"/>
      <c r="P364" s="68"/>
    </row>
    <row r="365" spans="1:16" ht="42" x14ac:dyDescent="0.35">
      <c r="A365" s="73">
        <v>7.0054999999999996</v>
      </c>
      <c r="B365" s="64">
        <f t="shared" si="6"/>
        <v>363</v>
      </c>
      <c r="C365" s="64" t="s">
        <v>1461</v>
      </c>
      <c r="D365" s="64" t="s">
        <v>1110</v>
      </c>
      <c r="E365" s="64" t="s">
        <v>1444</v>
      </c>
      <c r="F365" s="66" t="s">
        <v>543</v>
      </c>
      <c r="G365" s="66" t="s">
        <v>540</v>
      </c>
      <c r="H365" s="66" t="s">
        <v>544</v>
      </c>
      <c r="I365" s="66" t="s">
        <v>658</v>
      </c>
      <c r="J365" s="97"/>
      <c r="K365" s="66" t="s">
        <v>426</v>
      </c>
      <c r="L365" s="66"/>
      <c r="M365" s="66"/>
      <c r="N365" s="66"/>
      <c r="O365" s="66"/>
      <c r="P365" s="70"/>
    </row>
    <row r="366" spans="1:16" ht="42" x14ac:dyDescent="0.35">
      <c r="A366" s="73">
        <v>7.0038</v>
      </c>
      <c r="B366" s="64">
        <f t="shared" si="6"/>
        <v>364</v>
      </c>
      <c r="C366" s="64" t="s">
        <v>1461</v>
      </c>
      <c r="D366" s="64" t="s">
        <v>1111</v>
      </c>
      <c r="E366" s="64" t="s">
        <v>1686</v>
      </c>
      <c r="F366" s="72" t="s">
        <v>543</v>
      </c>
      <c r="G366" s="66" t="s">
        <v>540</v>
      </c>
      <c r="H366" s="66" t="s">
        <v>659</v>
      </c>
      <c r="I366" s="66" t="s">
        <v>660</v>
      </c>
      <c r="J366" s="98"/>
      <c r="K366" s="72" t="s">
        <v>426</v>
      </c>
      <c r="L366" s="72"/>
      <c r="M366" s="72"/>
      <c r="N366" s="72"/>
      <c r="O366" s="72"/>
      <c r="P366" s="68"/>
    </row>
    <row r="367" spans="1:16" ht="52.5" x14ac:dyDescent="0.35">
      <c r="A367" s="73">
        <v>7.0079000000000002</v>
      </c>
      <c r="B367" s="64">
        <f t="shared" si="6"/>
        <v>365</v>
      </c>
      <c r="C367" s="64" t="s">
        <v>1461</v>
      </c>
      <c r="D367" s="64" t="s">
        <v>1112</v>
      </c>
      <c r="E367" s="64" t="s">
        <v>1687</v>
      </c>
      <c r="F367" s="66" t="s">
        <v>229</v>
      </c>
      <c r="G367" s="66" t="s">
        <v>410</v>
      </c>
      <c r="H367" s="66" t="s">
        <v>190</v>
      </c>
      <c r="I367" s="66" t="s">
        <v>864</v>
      </c>
      <c r="J367" s="71"/>
      <c r="K367" s="66" t="s">
        <v>426</v>
      </c>
      <c r="L367" s="66"/>
      <c r="M367" s="66"/>
      <c r="N367" s="66"/>
      <c r="O367" s="66"/>
      <c r="P367" s="70"/>
    </row>
    <row r="368" spans="1:16" ht="42" x14ac:dyDescent="0.35">
      <c r="A368" s="193">
        <v>7.0151000000000003</v>
      </c>
      <c r="B368" s="64">
        <f t="shared" si="6"/>
        <v>366</v>
      </c>
      <c r="C368" s="64" t="s">
        <v>1461</v>
      </c>
      <c r="D368" s="64" t="s">
        <v>1233</v>
      </c>
      <c r="E368" s="64" t="s">
        <v>1234</v>
      </c>
      <c r="F368" s="190" t="s">
        <v>556</v>
      </c>
      <c r="G368" s="190" t="s">
        <v>1661</v>
      </c>
      <c r="H368" s="190" t="s">
        <v>1673</v>
      </c>
      <c r="I368" s="190" t="s">
        <v>1672</v>
      </c>
      <c r="J368" s="71"/>
      <c r="K368" s="66" t="s">
        <v>426</v>
      </c>
      <c r="L368" s="66"/>
      <c r="M368" s="66"/>
      <c r="N368" s="66"/>
      <c r="O368" s="66"/>
      <c r="P368" s="70"/>
    </row>
    <row r="369" spans="1:16" ht="42" x14ac:dyDescent="0.35">
      <c r="A369" s="73">
        <v>7.0082000000000004</v>
      </c>
      <c r="B369" s="64">
        <f t="shared" si="6"/>
        <v>367</v>
      </c>
      <c r="C369" s="64" t="s">
        <v>1461</v>
      </c>
      <c r="D369" s="64" t="s">
        <v>1445</v>
      </c>
      <c r="E369" s="64" t="s">
        <v>1688</v>
      </c>
      <c r="F369" s="66" t="s">
        <v>265</v>
      </c>
      <c r="G369" s="66" t="s">
        <v>441</v>
      </c>
      <c r="H369" s="66" t="s">
        <v>571</v>
      </c>
      <c r="I369" s="66" t="s">
        <v>603</v>
      </c>
      <c r="J369" s="71"/>
      <c r="K369" s="66" t="s">
        <v>426</v>
      </c>
      <c r="L369" s="66"/>
      <c r="M369" s="66"/>
      <c r="N369" s="66"/>
      <c r="O369" s="66"/>
      <c r="P369" s="70"/>
    </row>
    <row r="370" spans="1:16" ht="42" x14ac:dyDescent="0.35">
      <c r="A370" s="63">
        <v>7.0034000000000001</v>
      </c>
      <c r="B370" s="64">
        <f t="shared" si="6"/>
        <v>368</v>
      </c>
      <c r="C370" s="64" t="s">
        <v>1461</v>
      </c>
      <c r="D370" s="64" t="s">
        <v>1113</v>
      </c>
      <c r="E370" s="65" t="s">
        <v>1184</v>
      </c>
      <c r="F370" s="66" t="s">
        <v>97</v>
      </c>
      <c r="G370" s="66" t="s">
        <v>427</v>
      </c>
      <c r="H370" s="68" t="s">
        <v>360</v>
      </c>
      <c r="I370" s="66" t="s">
        <v>361</v>
      </c>
      <c r="J370" s="69"/>
      <c r="K370" s="72" t="s">
        <v>426</v>
      </c>
      <c r="L370" s="72"/>
      <c r="M370" s="72"/>
      <c r="N370" s="72"/>
      <c r="O370" s="72"/>
      <c r="P370" s="68"/>
    </row>
    <row r="371" spans="1:16" ht="42" x14ac:dyDescent="0.35">
      <c r="A371" s="73">
        <v>7.0052000000000003</v>
      </c>
      <c r="B371" s="64">
        <f t="shared" si="6"/>
        <v>369</v>
      </c>
      <c r="C371" s="64" t="s">
        <v>1461</v>
      </c>
      <c r="D371" s="64" t="s">
        <v>1235</v>
      </c>
      <c r="E371" s="64" t="s">
        <v>1689</v>
      </c>
      <c r="F371" s="66" t="s">
        <v>97</v>
      </c>
      <c r="G371" s="66" t="s">
        <v>427</v>
      </c>
      <c r="H371" s="70" t="s">
        <v>193</v>
      </c>
      <c r="I371" s="66" t="s">
        <v>377</v>
      </c>
      <c r="J371" s="71"/>
      <c r="K371" s="66" t="s">
        <v>426</v>
      </c>
      <c r="L371" s="66"/>
      <c r="M371" s="66"/>
      <c r="N371" s="66"/>
      <c r="O371" s="66"/>
      <c r="P371" s="70"/>
    </row>
    <row r="372" spans="1:16" ht="63" x14ac:dyDescent="0.35">
      <c r="A372" s="73">
        <v>7.0105000000000004</v>
      </c>
      <c r="B372" s="64">
        <f t="shared" si="6"/>
        <v>370</v>
      </c>
      <c r="C372" s="64" t="s">
        <v>1461</v>
      </c>
      <c r="D372" s="64" t="s">
        <v>1237</v>
      </c>
      <c r="E372" s="64" t="s">
        <v>1690</v>
      </c>
      <c r="F372" s="66" t="s">
        <v>229</v>
      </c>
      <c r="G372" s="66" t="s">
        <v>410</v>
      </c>
      <c r="H372" s="70" t="s">
        <v>191</v>
      </c>
      <c r="I372" s="66" t="s">
        <v>391</v>
      </c>
      <c r="J372" s="71"/>
      <c r="K372" s="66" t="s">
        <v>426</v>
      </c>
      <c r="L372" s="66"/>
      <c r="M372" s="66"/>
      <c r="N372" s="66"/>
      <c r="O372" s="66"/>
      <c r="P372" s="70"/>
    </row>
    <row r="373" spans="1:16" ht="42" x14ac:dyDescent="0.35">
      <c r="A373" s="73">
        <v>7.0087000000000002</v>
      </c>
      <c r="B373" s="64">
        <f t="shared" si="6"/>
        <v>371</v>
      </c>
      <c r="C373" s="64" t="s">
        <v>1461</v>
      </c>
      <c r="D373" s="64" t="s">
        <v>1236</v>
      </c>
      <c r="E373" s="64" t="s">
        <v>1238</v>
      </c>
      <c r="F373" s="66" t="s">
        <v>75</v>
      </c>
      <c r="G373" s="66" t="s">
        <v>411</v>
      </c>
      <c r="H373" s="70" t="s">
        <v>545</v>
      </c>
      <c r="I373" s="66" t="s">
        <v>572</v>
      </c>
      <c r="J373" s="71"/>
      <c r="K373" s="66" t="s">
        <v>426</v>
      </c>
      <c r="L373" s="66"/>
      <c r="M373" s="66"/>
      <c r="N373" s="66"/>
      <c r="O373" s="66"/>
      <c r="P373" s="70"/>
    </row>
    <row r="374" spans="1:16" ht="63" x14ac:dyDescent="0.35">
      <c r="A374" s="73">
        <v>7.0155000000000003</v>
      </c>
      <c r="B374" s="64">
        <f t="shared" si="6"/>
        <v>372</v>
      </c>
      <c r="C374" s="64" t="s">
        <v>1461</v>
      </c>
      <c r="D374" s="64" t="s">
        <v>1446</v>
      </c>
      <c r="E374" s="64" t="s">
        <v>1691</v>
      </c>
      <c r="F374" s="66" t="s">
        <v>1629</v>
      </c>
      <c r="G374" s="66" t="s">
        <v>1649</v>
      </c>
      <c r="H374" s="64" t="s">
        <v>1645</v>
      </c>
      <c r="I374" s="66" t="s">
        <v>1500</v>
      </c>
      <c r="J374" s="71"/>
      <c r="K374" s="66" t="s">
        <v>426</v>
      </c>
      <c r="L374" s="66"/>
      <c r="M374" s="66"/>
      <c r="N374" s="66"/>
      <c r="O374" s="66"/>
      <c r="P374" s="70"/>
    </row>
    <row r="375" spans="1:16" ht="63" x14ac:dyDescent="0.35">
      <c r="A375" s="194">
        <v>7.0152000000000001</v>
      </c>
      <c r="B375" s="64">
        <f t="shared" si="6"/>
        <v>373</v>
      </c>
      <c r="C375" s="64" t="s">
        <v>1461</v>
      </c>
      <c r="D375" s="64" t="s">
        <v>1239</v>
      </c>
      <c r="E375" s="195" t="s">
        <v>1692</v>
      </c>
      <c r="F375" s="66" t="s">
        <v>1629</v>
      </c>
      <c r="G375" s="66" t="s">
        <v>1649</v>
      </c>
      <c r="H375" s="64" t="s">
        <v>1646</v>
      </c>
      <c r="I375" s="66" t="s">
        <v>1497</v>
      </c>
      <c r="J375" s="71"/>
      <c r="K375" s="66" t="s">
        <v>426</v>
      </c>
      <c r="L375" s="66"/>
      <c r="M375" s="66"/>
      <c r="N375" s="66"/>
      <c r="O375" s="66"/>
      <c r="P375" s="70"/>
    </row>
    <row r="376" spans="1:16" ht="70.25" customHeight="1" x14ac:dyDescent="0.35">
      <c r="A376" s="194">
        <v>7.0152999999999999</v>
      </c>
      <c r="B376" s="64">
        <f t="shared" si="6"/>
        <v>374</v>
      </c>
      <c r="C376" s="64" t="s">
        <v>1461</v>
      </c>
      <c r="D376" s="64" t="s">
        <v>1114</v>
      </c>
      <c r="E376" s="195" t="s">
        <v>1693</v>
      </c>
      <c r="F376" s="66" t="s">
        <v>1629</v>
      </c>
      <c r="G376" s="66" t="s">
        <v>1649</v>
      </c>
      <c r="H376" s="64" t="s">
        <v>1647</v>
      </c>
      <c r="I376" s="66" t="s">
        <v>1501</v>
      </c>
      <c r="J376" s="71"/>
      <c r="K376" s="66" t="s">
        <v>426</v>
      </c>
      <c r="L376" s="66"/>
      <c r="M376" s="66"/>
      <c r="N376" s="66"/>
      <c r="O376" s="66"/>
      <c r="P376" s="70"/>
    </row>
    <row r="377" spans="1:16" ht="63" x14ac:dyDescent="0.35">
      <c r="A377" s="73">
        <v>7.0153999999999996</v>
      </c>
      <c r="B377" s="64">
        <f t="shared" si="6"/>
        <v>375</v>
      </c>
      <c r="C377" s="64" t="s">
        <v>1461</v>
      </c>
      <c r="D377" s="64" t="s">
        <v>1447</v>
      </c>
      <c r="E377" s="64" t="s">
        <v>1694</v>
      </c>
      <c r="F377" s="66" t="s">
        <v>1629</v>
      </c>
      <c r="G377" s="66" t="s">
        <v>1649</v>
      </c>
      <c r="H377" s="64" t="s">
        <v>1648</v>
      </c>
      <c r="I377" s="66" t="s">
        <v>1498</v>
      </c>
      <c r="J377" s="71"/>
      <c r="K377" s="66" t="s">
        <v>426</v>
      </c>
      <c r="L377" s="66"/>
      <c r="M377" s="66"/>
      <c r="N377" s="66"/>
      <c r="O377" s="66"/>
      <c r="P377" s="70"/>
    </row>
    <row r="378" spans="1:16" ht="42" x14ac:dyDescent="0.35">
      <c r="A378" s="73">
        <v>7.0113000000000003</v>
      </c>
      <c r="B378" s="64">
        <f t="shared" si="6"/>
        <v>376</v>
      </c>
      <c r="C378" s="64" t="s">
        <v>1461</v>
      </c>
      <c r="D378" s="64" t="s">
        <v>1448</v>
      </c>
      <c r="E378" s="64" t="s">
        <v>1695</v>
      </c>
      <c r="F378" s="66" t="s">
        <v>547</v>
      </c>
      <c r="G378" s="66" t="s">
        <v>548</v>
      </c>
      <c r="H378" s="70" t="s">
        <v>546</v>
      </c>
      <c r="I378" s="66" t="s">
        <v>381</v>
      </c>
      <c r="J378" s="71"/>
      <c r="K378" s="66" t="s">
        <v>426</v>
      </c>
      <c r="L378" s="66"/>
      <c r="M378" s="66"/>
      <c r="N378" s="66"/>
      <c r="O378" s="66"/>
      <c r="P378" s="70"/>
    </row>
    <row r="379" spans="1:16" ht="42" x14ac:dyDescent="0.35">
      <c r="A379" s="73">
        <v>7.0147000000000004</v>
      </c>
      <c r="B379" s="64">
        <f t="shared" si="6"/>
        <v>377</v>
      </c>
      <c r="C379" s="64" t="s">
        <v>1461</v>
      </c>
      <c r="D379" s="64" t="s">
        <v>1448</v>
      </c>
      <c r="E379" s="64" t="s">
        <v>1695</v>
      </c>
      <c r="F379" s="66" t="s">
        <v>547</v>
      </c>
      <c r="G379" s="66" t="s">
        <v>548</v>
      </c>
      <c r="H379" s="70" t="s">
        <v>549</v>
      </c>
      <c r="I379" s="66" t="s">
        <v>380</v>
      </c>
      <c r="J379" s="71"/>
      <c r="K379" s="66" t="s">
        <v>426</v>
      </c>
      <c r="L379" s="66"/>
      <c r="M379" s="66"/>
      <c r="N379" s="66"/>
      <c r="O379" s="66"/>
      <c r="P379" s="70"/>
    </row>
    <row r="380" spans="1:16" s="56" customFormat="1" x14ac:dyDescent="0.35">
      <c r="A380" s="213"/>
      <c r="B380" s="214">
        <f t="shared" si="6"/>
        <v>378</v>
      </c>
      <c r="C380" s="214" t="s">
        <v>1165</v>
      </c>
      <c r="D380" s="215"/>
      <c r="E380" s="214"/>
      <c r="F380" s="216"/>
      <c r="G380" s="216"/>
      <c r="H380" s="217"/>
      <c r="I380" s="216"/>
      <c r="J380" s="218"/>
      <c r="K380" s="216"/>
      <c r="L380" s="216"/>
      <c r="M380" s="216"/>
      <c r="N380" s="216"/>
      <c r="O380" s="216"/>
      <c r="P380" s="219"/>
    </row>
    <row r="381" spans="1:16" ht="63" x14ac:dyDescent="0.35">
      <c r="A381" s="207">
        <v>8.0183999999999997</v>
      </c>
      <c r="B381" s="207">
        <f t="shared" si="6"/>
        <v>379</v>
      </c>
      <c r="C381" s="207"/>
      <c r="D381" s="207"/>
      <c r="E381" s="207"/>
      <c r="F381" s="207" t="s">
        <v>1597</v>
      </c>
      <c r="G381" s="207" t="s">
        <v>452</v>
      </c>
      <c r="H381" s="206"/>
      <c r="I381" s="207"/>
      <c r="J381" s="206"/>
      <c r="K381" s="207" t="s">
        <v>975</v>
      </c>
      <c r="L381" s="220" t="s">
        <v>287</v>
      </c>
      <c r="M381" s="207" t="s">
        <v>401</v>
      </c>
      <c r="N381" s="207"/>
      <c r="O381" s="208"/>
      <c r="P381" s="206" t="s">
        <v>232</v>
      </c>
    </row>
    <row r="382" spans="1:16" ht="52.5" x14ac:dyDescent="0.35">
      <c r="A382" s="205">
        <v>8.0055999999999994</v>
      </c>
      <c r="B382" s="206">
        <f t="shared" si="6"/>
        <v>380</v>
      </c>
      <c r="C382" s="206" t="s">
        <v>1165</v>
      </c>
      <c r="D382" s="206" t="s">
        <v>1115</v>
      </c>
      <c r="E382" s="206" t="s">
        <v>1449</v>
      </c>
      <c r="F382" s="207" t="s">
        <v>855</v>
      </c>
      <c r="G382" s="207" t="s">
        <v>856</v>
      </c>
      <c r="H382" s="206" t="s">
        <v>404</v>
      </c>
      <c r="I382" s="207" t="s">
        <v>862</v>
      </c>
      <c r="J382" s="208" t="s">
        <v>747</v>
      </c>
      <c r="K382" s="207" t="s">
        <v>974</v>
      </c>
      <c r="L382" s="207"/>
      <c r="M382" s="207"/>
      <c r="N382" s="207"/>
      <c r="O382" s="207"/>
      <c r="P382" s="206" t="s">
        <v>232</v>
      </c>
    </row>
    <row r="383" spans="1:16" ht="52.5" x14ac:dyDescent="0.35">
      <c r="A383" s="205">
        <v>8.0056999999999992</v>
      </c>
      <c r="B383" s="206">
        <f t="shared" si="6"/>
        <v>381</v>
      </c>
      <c r="C383" s="206" t="s">
        <v>1165</v>
      </c>
      <c r="D383" s="206" t="s">
        <v>1115</v>
      </c>
      <c r="E383" s="206" t="s">
        <v>1449</v>
      </c>
      <c r="F383" s="207" t="s">
        <v>855</v>
      </c>
      <c r="G383" s="207" t="s">
        <v>856</v>
      </c>
      <c r="H383" s="207" t="s">
        <v>321</v>
      </c>
      <c r="I383" s="207" t="s">
        <v>748</v>
      </c>
      <c r="J383" s="208" t="s">
        <v>1510</v>
      </c>
      <c r="K383" s="207" t="s">
        <v>455</v>
      </c>
      <c r="L383" s="207"/>
      <c r="M383" s="207"/>
      <c r="N383" s="207"/>
      <c r="O383" s="207"/>
      <c r="P383" s="206" t="s">
        <v>232</v>
      </c>
    </row>
    <row r="384" spans="1:16" ht="52.5" x14ac:dyDescent="0.35">
      <c r="A384" s="205">
        <v>8.0058000000000007</v>
      </c>
      <c r="B384" s="206">
        <f t="shared" si="6"/>
        <v>382</v>
      </c>
      <c r="C384" s="206" t="s">
        <v>1165</v>
      </c>
      <c r="D384" s="206" t="s">
        <v>1116</v>
      </c>
      <c r="E384" s="206" t="s">
        <v>1452</v>
      </c>
      <c r="F384" s="207" t="s">
        <v>855</v>
      </c>
      <c r="G384" s="207" t="s">
        <v>856</v>
      </c>
      <c r="H384" s="206" t="s">
        <v>322</v>
      </c>
      <c r="I384" s="207" t="s">
        <v>749</v>
      </c>
      <c r="J384" s="208" t="s">
        <v>1539</v>
      </c>
      <c r="K384" s="207" t="s">
        <v>974</v>
      </c>
      <c r="L384" s="207"/>
      <c r="M384" s="207"/>
      <c r="N384" s="207"/>
      <c r="O384" s="207"/>
      <c r="P384" s="206" t="s">
        <v>232</v>
      </c>
    </row>
    <row r="385" spans="1:16" ht="52.5" x14ac:dyDescent="0.35">
      <c r="A385" s="205">
        <v>8.0061999999999998</v>
      </c>
      <c r="B385" s="206">
        <f t="shared" si="6"/>
        <v>383</v>
      </c>
      <c r="C385" s="206" t="s">
        <v>1165</v>
      </c>
      <c r="D385" s="206" t="s">
        <v>1240</v>
      </c>
      <c r="E385" s="206" t="s">
        <v>1241</v>
      </c>
      <c r="F385" s="207" t="s">
        <v>230</v>
      </c>
      <c r="G385" s="207" t="s">
        <v>413</v>
      </c>
      <c r="H385" s="206" t="s">
        <v>231</v>
      </c>
      <c r="I385" s="207" t="s">
        <v>876</v>
      </c>
      <c r="J385" s="208" t="s">
        <v>342</v>
      </c>
      <c r="K385" s="207" t="s">
        <v>974</v>
      </c>
      <c r="L385" s="207"/>
      <c r="M385" s="207"/>
      <c r="N385" s="207"/>
      <c r="O385" s="207"/>
      <c r="P385" s="221" t="s">
        <v>342</v>
      </c>
    </row>
    <row r="386" spans="1:16" ht="42" x14ac:dyDescent="0.35">
      <c r="A386" s="205">
        <v>8.0062999999999995</v>
      </c>
      <c r="B386" s="206">
        <f t="shared" si="6"/>
        <v>384</v>
      </c>
      <c r="C386" s="206" t="s">
        <v>1165</v>
      </c>
      <c r="D386" s="206" t="s">
        <v>1117</v>
      </c>
      <c r="E386" s="206" t="s">
        <v>1450</v>
      </c>
      <c r="F386" s="207" t="s">
        <v>216</v>
      </c>
      <c r="G386" s="207" t="s">
        <v>453</v>
      </c>
      <c r="H386" s="206" t="s">
        <v>215</v>
      </c>
      <c r="I386" s="207" t="s">
        <v>315</v>
      </c>
      <c r="J386" s="208"/>
      <c r="K386" s="207" t="s">
        <v>454</v>
      </c>
      <c r="L386" s="207"/>
      <c r="M386" s="207"/>
      <c r="N386" s="207"/>
      <c r="O386" s="207"/>
      <c r="P386" s="221" t="s">
        <v>342</v>
      </c>
    </row>
    <row r="387" spans="1:16" ht="31.5" x14ac:dyDescent="0.35">
      <c r="A387" s="205">
        <v>8.0184999999999995</v>
      </c>
      <c r="B387" s="206">
        <f t="shared" si="6"/>
        <v>385</v>
      </c>
      <c r="C387" s="206" t="s">
        <v>1165</v>
      </c>
      <c r="D387" s="206" t="s">
        <v>1126</v>
      </c>
      <c r="E387" s="206" t="s">
        <v>1136</v>
      </c>
      <c r="F387" s="207" t="s">
        <v>217</v>
      </c>
      <c r="G387" s="207" t="s">
        <v>431</v>
      </c>
      <c r="H387" s="206" t="s">
        <v>61</v>
      </c>
      <c r="I387" s="207" t="s">
        <v>241</v>
      </c>
      <c r="J387" s="207"/>
      <c r="K387" s="207" t="s">
        <v>454</v>
      </c>
      <c r="L387" s="207"/>
      <c r="M387" s="207"/>
      <c r="N387" s="207"/>
      <c r="O387" s="207"/>
      <c r="P387" s="221" t="s">
        <v>342</v>
      </c>
    </row>
    <row r="388" spans="1:16" ht="52.5" x14ac:dyDescent="0.35">
      <c r="A388" s="205">
        <v>8.0066000000000006</v>
      </c>
      <c r="B388" s="206">
        <f t="shared" si="6"/>
        <v>386</v>
      </c>
      <c r="C388" s="206" t="s">
        <v>1165</v>
      </c>
      <c r="D388" s="206" t="s">
        <v>1135</v>
      </c>
      <c r="E388" s="206" t="s">
        <v>1242</v>
      </c>
      <c r="F388" s="207" t="s">
        <v>855</v>
      </c>
      <c r="G388" s="207" t="s">
        <v>856</v>
      </c>
      <c r="H388" s="206" t="s">
        <v>750</v>
      </c>
      <c r="I388" s="207" t="s">
        <v>751</v>
      </c>
      <c r="J388" s="208"/>
      <c r="K388" s="207" t="s">
        <v>482</v>
      </c>
      <c r="L388" s="207"/>
      <c r="M388" s="207"/>
      <c r="N388" s="207"/>
      <c r="O388" s="207"/>
      <c r="P388" s="206" t="s">
        <v>232</v>
      </c>
    </row>
    <row r="389" spans="1:16" ht="52.5" x14ac:dyDescent="0.35">
      <c r="A389" s="205">
        <v>8.0190000000000001</v>
      </c>
      <c r="B389" s="206">
        <f t="shared" si="6"/>
        <v>387</v>
      </c>
      <c r="C389" s="206" t="s">
        <v>1165</v>
      </c>
      <c r="D389" s="206" t="s">
        <v>1243</v>
      </c>
      <c r="E389" s="206" t="s">
        <v>1244</v>
      </c>
      <c r="F389" s="207" t="s">
        <v>230</v>
      </c>
      <c r="G389" s="207" t="s">
        <v>413</v>
      </c>
      <c r="H389" s="206" t="s">
        <v>231</v>
      </c>
      <c r="I389" s="207" t="s">
        <v>876</v>
      </c>
      <c r="J389" s="208" t="s">
        <v>232</v>
      </c>
      <c r="K389" s="207" t="s">
        <v>974</v>
      </c>
      <c r="L389" s="207"/>
      <c r="M389" s="207"/>
      <c r="N389" s="207"/>
      <c r="O389" s="207"/>
      <c r="P389" s="206" t="s">
        <v>232</v>
      </c>
    </row>
    <row r="390" spans="1:16" ht="31.5" x14ac:dyDescent="0.35">
      <c r="A390" s="205">
        <v>8.0187000000000008</v>
      </c>
      <c r="B390" s="206">
        <f t="shared" si="6"/>
        <v>388</v>
      </c>
      <c r="C390" s="206" t="s">
        <v>1165</v>
      </c>
      <c r="D390" s="206" t="s">
        <v>1243</v>
      </c>
      <c r="E390" s="206" t="s">
        <v>1244</v>
      </c>
      <c r="F390" s="207" t="s">
        <v>34</v>
      </c>
      <c r="G390" s="207" t="s">
        <v>414</v>
      </c>
      <c r="H390" s="206" t="s">
        <v>61</v>
      </c>
      <c r="I390" s="207" t="s">
        <v>241</v>
      </c>
      <c r="J390" s="208"/>
      <c r="K390" s="207" t="s">
        <v>454</v>
      </c>
      <c r="L390" s="207"/>
      <c r="M390" s="207"/>
      <c r="N390" s="207"/>
      <c r="O390" s="207"/>
      <c r="P390" s="206" t="s">
        <v>232</v>
      </c>
    </row>
    <row r="391" spans="1:16" ht="63" x14ac:dyDescent="0.35">
      <c r="A391" s="205">
        <v>8.0189000000000004</v>
      </c>
      <c r="B391" s="207">
        <f t="shared" si="6"/>
        <v>389</v>
      </c>
      <c r="C391" s="207"/>
      <c r="D391" s="207"/>
      <c r="E391" s="207"/>
      <c r="F391" s="207" t="s">
        <v>1597</v>
      </c>
      <c r="G391" s="207" t="s">
        <v>452</v>
      </c>
      <c r="H391" s="206"/>
      <c r="I391" s="207"/>
      <c r="J391" s="206"/>
      <c r="K391" s="207" t="s">
        <v>975</v>
      </c>
      <c r="L391" s="220" t="s">
        <v>287</v>
      </c>
      <c r="M391" s="207" t="s">
        <v>401</v>
      </c>
      <c r="N391" s="207"/>
      <c r="O391" s="208"/>
      <c r="P391" s="206" t="s">
        <v>232</v>
      </c>
    </row>
    <row r="392" spans="1:16" ht="52.5" x14ac:dyDescent="0.35">
      <c r="A392" s="205">
        <v>8.0067000000000004</v>
      </c>
      <c r="B392" s="206">
        <f t="shared" si="6"/>
        <v>390</v>
      </c>
      <c r="C392" s="206" t="s">
        <v>1165</v>
      </c>
      <c r="D392" s="206" t="s">
        <v>1166</v>
      </c>
      <c r="E392" s="206" t="s">
        <v>1451</v>
      </c>
      <c r="F392" s="207" t="s">
        <v>855</v>
      </c>
      <c r="G392" s="207" t="s">
        <v>856</v>
      </c>
      <c r="H392" s="206" t="s">
        <v>404</v>
      </c>
      <c r="I392" s="207" t="s">
        <v>862</v>
      </c>
      <c r="J392" s="208" t="s">
        <v>746</v>
      </c>
      <c r="K392" s="207" t="s">
        <v>974</v>
      </c>
      <c r="L392" s="207"/>
      <c r="M392" s="207"/>
      <c r="N392" s="207"/>
      <c r="O392" s="207"/>
      <c r="P392" s="206" t="s">
        <v>232</v>
      </c>
    </row>
    <row r="393" spans="1:16" ht="52.5" x14ac:dyDescent="0.35">
      <c r="A393" s="205">
        <v>8.0068000000000001</v>
      </c>
      <c r="B393" s="206">
        <f t="shared" si="6"/>
        <v>391</v>
      </c>
      <c r="C393" s="206" t="s">
        <v>1165</v>
      </c>
      <c r="D393" s="206" t="s">
        <v>1166</v>
      </c>
      <c r="E393" s="206" t="s">
        <v>1451</v>
      </c>
      <c r="F393" s="207" t="s">
        <v>855</v>
      </c>
      <c r="G393" s="207" t="s">
        <v>856</v>
      </c>
      <c r="H393" s="207" t="s">
        <v>321</v>
      </c>
      <c r="I393" s="207" t="s">
        <v>748</v>
      </c>
      <c r="J393" s="208" t="s">
        <v>1510</v>
      </c>
      <c r="K393" s="207" t="s">
        <v>455</v>
      </c>
      <c r="L393" s="207"/>
      <c r="M393" s="207"/>
      <c r="N393" s="207"/>
      <c r="O393" s="207"/>
      <c r="P393" s="206" t="s">
        <v>232</v>
      </c>
    </row>
    <row r="394" spans="1:16" ht="52.5" x14ac:dyDescent="0.35">
      <c r="A394" s="205">
        <v>8.0068999999999999</v>
      </c>
      <c r="B394" s="206">
        <f t="shared" si="6"/>
        <v>392</v>
      </c>
      <c r="C394" s="206" t="s">
        <v>1165</v>
      </c>
      <c r="D394" s="206" t="s">
        <v>1119</v>
      </c>
      <c r="E394" s="206" t="s">
        <v>1452</v>
      </c>
      <c r="F394" s="207" t="s">
        <v>855</v>
      </c>
      <c r="G394" s="207" t="s">
        <v>856</v>
      </c>
      <c r="H394" s="206" t="s">
        <v>322</v>
      </c>
      <c r="I394" s="207" t="s">
        <v>749</v>
      </c>
      <c r="J394" s="208" t="s">
        <v>1570</v>
      </c>
      <c r="K394" s="207" t="s">
        <v>974</v>
      </c>
      <c r="L394" s="207"/>
      <c r="M394" s="207"/>
      <c r="N394" s="207"/>
      <c r="O394" s="207"/>
      <c r="P394" s="206" t="s">
        <v>232</v>
      </c>
    </row>
    <row r="395" spans="1:16" ht="52.5" x14ac:dyDescent="0.35">
      <c r="A395" s="205">
        <v>8.0071999999999992</v>
      </c>
      <c r="B395" s="206">
        <f t="shared" si="6"/>
        <v>393</v>
      </c>
      <c r="C395" s="206" t="s">
        <v>1165</v>
      </c>
      <c r="D395" s="206" t="s">
        <v>1245</v>
      </c>
      <c r="E395" s="206" t="s">
        <v>1241</v>
      </c>
      <c r="F395" s="207" t="s">
        <v>230</v>
      </c>
      <c r="G395" s="207" t="s">
        <v>413</v>
      </c>
      <c r="H395" s="206" t="s">
        <v>231</v>
      </c>
      <c r="I395" s="207" t="s">
        <v>876</v>
      </c>
      <c r="J395" s="208" t="s">
        <v>342</v>
      </c>
      <c r="K395" s="207" t="s">
        <v>974</v>
      </c>
      <c r="L395" s="207"/>
      <c r="M395" s="207"/>
      <c r="N395" s="207"/>
      <c r="O395" s="207"/>
      <c r="P395" s="221" t="s">
        <v>342</v>
      </c>
    </row>
    <row r="396" spans="1:16" ht="42" x14ac:dyDescent="0.35">
      <c r="A396" s="205">
        <v>8.0073000000000008</v>
      </c>
      <c r="B396" s="206">
        <f t="shared" si="6"/>
        <v>394</v>
      </c>
      <c r="C396" s="206" t="s">
        <v>1165</v>
      </c>
      <c r="D396" s="206" t="s">
        <v>1118</v>
      </c>
      <c r="E396" s="206" t="s">
        <v>1450</v>
      </c>
      <c r="F396" s="207" t="s">
        <v>216</v>
      </c>
      <c r="G396" s="207" t="s">
        <v>453</v>
      </c>
      <c r="H396" s="206" t="s">
        <v>215</v>
      </c>
      <c r="I396" s="207" t="s">
        <v>315</v>
      </c>
      <c r="J396" s="208"/>
      <c r="K396" s="207" t="s">
        <v>454</v>
      </c>
      <c r="L396" s="207"/>
      <c r="M396" s="207"/>
      <c r="N396" s="207"/>
      <c r="O396" s="207"/>
      <c r="P396" s="221" t="s">
        <v>342</v>
      </c>
    </row>
    <row r="397" spans="1:16" ht="31.5" x14ac:dyDescent="0.35">
      <c r="A397" s="205">
        <v>8.0185999999999993</v>
      </c>
      <c r="B397" s="206">
        <f t="shared" si="6"/>
        <v>395</v>
      </c>
      <c r="C397" s="206" t="s">
        <v>1165</v>
      </c>
      <c r="D397" s="206" t="s">
        <v>1125</v>
      </c>
      <c r="E397" s="206" t="s">
        <v>1136</v>
      </c>
      <c r="F397" s="207" t="s">
        <v>217</v>
      </c>
      <c r="G397" s="207" t="s">
        <v>431</v>
      </c>
      <c r="H397" s="206" t="s">
        <v>61</v>
      </c>
      <c r="I397" s="207" t="s">
        <v>241</v>
      </c>
      <c r="J397" s="207"/>
      <c r="K397" s="207" t="s">
        <v>454</v>
      </c>
      <c r="L397" s="207"/>
      <c r="M397" s="207"/>
      <c r="N397" s="207"/>
      <c r="O397" s="207"/>
      <c r="P397" s="221" t="s">
        <v>342</v>
      </c>
    </row>
    <row r="398" spans="1:16" ht="52.5" x14ac:dyDescent="0.35">
      <c r="A398" s="205">
        <v>8.0076000000000001</v>
      </c>
      <c r="B398" s="206">
        <f t="shared" si="6"/>
        <v>396</v>
      </c>
      <c r="C398" s="206" t="s">
        <v>1165</v>
      </c>
      <c r="D398" s="206" t="s">
        <v>1137</v>
      </c>
      <c r="E398" s="206" t="s">
        <v>1242</v>
      </c>
      <c r="F398" s="207" t="s">
        <v>855</v>
      </c>
      <c r="G398" s="207" t="s">
        <v>856</v>
      </c>
      <c r="H398" s="206" t="s">
        <v>750</v>
      </c>
      <c r="I398" s="207" t="s">
        <v>751</v>
      </c>
      <c r="J398" s="208"/>
      <c r="K398" s="207" t="s">
        <v>482</v>
      </c>
      <c r="L398" s="207"/>
      <c r="M398" s="207"/>
      <c r="N398" s="207"/>
      <c r="O398" s="207"/>
      <c r="P398" s="206" t="s">
        <v>232</v>
      </c>
    </row>
    <row r="399" spans="1:16" ht="52.5" x14ac:dyDescent="0.35">
      <c r="A399" s="205">
        <v>8.0190999999999999</v>
      </c>
      <c r="B399" s="206">
        <f t="shared" si="6"/>
        <v>397</v>
      </c>
      <c r="C399" s="206" t="s">
        <v>1165</v>
      </c>
      <c r="D399" s="206" t="s">
        <v>1246</v>
      </c>
      <c r="E399" s="206" t="s">
        <v>1244</v>
      </c>
      <c r="F399" s="207" t="s">
        <v>230</v>
      </c>
      <c r="G399" s="207" t="s">
        <v>413</v>
      </c>
      <c r="H399" s="206" t="s">
        <v>231</v>
      </c>
      <c r="I399" s="207" t="s">
        <v>876</v>
      </c>
      <c r="J399" s="208" t="s">
        <v>232</v>
      </c>
      <c r="K399" s="207" t="s">
        <v>974</v>
      </c>
      <c r="L399" s="207"/>
      <c r="M399" s="207"/>
      <c r="N399" s="207"/>
      <c r="O399" s="207"/>
      <c r="P399" s="206" t="s">
        <v>232</v>
      </c>
    </row>
    <row r="400" spans="1:16" ht="31.5" x14ac:dyDescent="0.35">
      <c r="A400" s="205">
        <v>8.0188000000000006</v>
      </c>
      <c r="B400" s="206">
        <f t="shared" si="6"/>
        <v>398</v>
      </c>
      <c r="C400" s="206" t="s">
        <v>1165</v>
      </c>
      <c r="D400" s="206" t="s">
        <v>1246</v>
      </c>
      <c r="E400" s="206" t="s">
        <v>1244</v>
      </c>
      <c r="F400" s="207" t="s">
        <v>34</v>
      </c>
      <c r="G400" s="207" t="s">
        <v>414</v>
      </c>
      <c r="H400" s="206" t="s">
        <v>61</v>
      </c>
      <c r="I400" s="207" t="s">
        <v>241</v>
      </c>
      <c r="J400" s="208"/>
      <c r="K400" s="207" t="s">
        <v>454</v>
      </c>
      <c r="L400" s="207"/>
      <c r="M400" s="207"/>
      <c r="N400" s="207"/>
      <c r="O400" s="207"/>
      <c r="P400" s="206" t="s">
        <v>232</v>
      </c>
    </row>
    <row r="401" spans="1:16" s="56" customFormat="1" x14ac:dyDescent="0.35">
      <c r="A401" s="115"/>
      <c r="B401" s="117">
        <f t="shared" si="6"/>
        <v>399</v>
      </c>
      <c r="C401" s="117" t="s">
        <v>1360</v>
      </c>
      <c r="D401" s="116"/>
      <c r="E401" s="117"/>
      <c r="F401" s="118"/>
      <c r="G401" s="118"/>
      <c r="H401" s="119"/>
      <c r="I401" s="118"/>
      <c r="J401" s="120"/>
      <c r="K401" s="118"/>
      <c r="L401" s="118"/>
      <c r="M401" s="118"/>
      <c r="N401" s="118"/>
      <c r="O401" s="118"/>
      <c r="P401" s="121"/>
    </row>
    <row r="402" spans="1:16" ht="63" x14ac:dyDescent="0.35">
      <c r="A402" s="63">
        <v>1.0172000000000001</v>
      </c>
      <c r="B402" s="65">
        <f t="shared" si="6"/>
        <v>400</v>
      </c>
      <c r="C402" s="65" t="s">
        <v>1360</v>
      </c>
      <c r="D402" s="64" t="s">
        <v>1403</v>
      </c>
      <c r="E402" s="64" t="s">
        <v>1453</v>
      </c>
      <c r="F402" s="66" t="s">
        <v>152</v>
      </c>
      <c r="G402" s="66" t="s">
        <v>416</v>
      </c>
      <c r="H402" s="65" t="s">
        <v>853</v>
      </c>
      <c r="I402" s="66" t="s">
        <v>854</v>
      </c>
      <c r="J402" s="142" t="s">
        <v>1510</v>
      </c>
      <c r="K402" s="72" t="s">
        <v>455</v>
      </c>
      <c r="L402" s="72"/>
      <c r="M402" s="72"/>
      <c r="N402" s="72"/>
      <c r="O402" s="72"/>
      <c r="P402" s="65" t="s">
        <v>232</v>
      </c>
    </row>
    <row r="403" spans="1:16" ht="52.5" x14ac:dyDescent="0.35">
      <c r="A403" s="73">
        <v>1.0167999999999999</v>
      </c>
      <c r="B403" s="64">
        <f t="shared" si="6"/>
        <v>401</v>
      </c>
      <c r="C403" s="64" t="s">
        <v>1360</v>
      </c>
      <c r="D403" s="64" t="s">
        <v>1404</v>
      </c>
      <c r="E403" s="64" t="s">
        <v>1462</v>
      </c>
      <c r="F403" s="66" t="s">
        <v>152</v>
      </c>
      <c r="G403" s="66" t="s">
        <v>416</v>
      </c>
      <c r="H403" s="66" t="s">
        <v>627</v>
      </c>
      <c r="I403" s="66" t="s">
        <v>630</v>
      </c>
      <c r="J403" s="67" t="s">
        <v>1614</v>
      </c>
      <c r="K403" s="72" t="s">
        <v>974</v>
      </c>
      <c r="L403" s="72"/>
      <c r="M403" s="72"/>
      <c r="N403" s="72"/>
      <c r="O403" s="72"/>
      <c r="P403" s="65" t="s">
        <v>232</v>
      </c>
    </row>
    <row r="404" spans="1:16" ht="31.5" x14ac:dyDescent="0.35">
      <c r="A404" s="63">
        <v>1.0168999999999999</v>
      </c>
      <c r="B404" s="65">
        <f t="shared" ref="B404:B405" si="7">ROW()-2</f>
        <v>402</v>
      </c>
      <c r="C404" s="65" t="s">
        <v>1360</v>
      </c>
      <c r="D404" s="64" t="s">
        <v>1405</v>
      </c>
      <c r="E404" s="64" t="s">
        <v>7</v>
      </c>
      <c r="F404" s="66" t="s">
        <v>152</v>
      </c>
      <c r="G404" s="66" t="s">
        <v>416</v>
      </c>
      <c r="H404" s="72" t="s">
        <v>628</v>
      </c>
      <c r="I404" s="66" t="s">
        <v>631</v>
      </c>
      <c r="J404" s="77"/>
      <c r="K404" s="72" t="s">
        <v>454</v>
      </c>
      <c r="L404" s="72"/>
      <c r="M404" s="72"/>
      <c r="N404" s="72"/>
      <c r="O404" s="72"/>
      <c r="P404" s="65" t="s">
        <v>232</v>
      </c>
    </row>
    <row r="405" spans="1:16" ht="52.5" x14ac:dyDescent="0.35">
      <c r="A405" s="63">
        <v>1.0169999999999999</v>
      </c>
      <c r="B405" s="65">
        <f t="shared" si="7"/>
        <v>403</v>
      </c>
      <c r="C405" s="65" t="s">
        <v>1360</v>
      </c>
      <c r="D405" s="64" t="s">
        <v>1406</v>
      </c>
      <c r="E405" s="65" t="s">
        <v>4</v>
      </c>
      <c r="F405" s="66" t="s">
        <v>152</v>
      </c>
      <c r="G405" s="66" t="s">
        <v>416</v>
      </c>
      <c r="H405" s="72" t="s">
        <v>629</v>
      </c>
      <c r="I405" s="66" t="s">
        <v>632</v>
      </c>
      <c r="J405" s="77"/>
      <c r="K405" s="72" t="s">
        <v>454</v>
      </c>
      <c r="L405" s="72"/>
      <c r="M405" s="72"/>
      <c r="N405" s="72"/>
      <c r="O405" s="72"/>
      <c r="P405" s="65" t="s">
        <v>232</v>
      </c>
    </row>
  </sheetData>
  <autoFilter ref="A2:P405" xr:uid="{00000000-0009-0000-0000-000005000000}"/>
  <conditionalFormatting sqref="F205:K205 F391:N391 D191:D193 D99 D97 E384 E387:G387 E289 F96:G96 E78:J78 E388:E390 C56:C59 A398:A405 C398:E400 C194:D195 C42:C48 C186:C193 A2:A5 O205:P205 H384:P384 H387:P390 P393:P394 H392:O394 E382:P383 E395:P396 E385:P386 E97:P100 C101:P101 C63:P63 C206:P214 Q97:XFD101 Q63:XFD69 F116:XFD117 D186:XFD190 Q205:XFD214 Q381:XFD390 Q393:XFD396 P2:XFD2 K75:XFD76 P391:XFD392 H398:XFD400 K78:XFD80 E77:XFD77 E42:XFD47 E114:XFD115 C60:XFD62 A409:A1048576 C397:XFD397 C401:XFD401 C196:XFD204 C378:XFD380 C74:XFD74 F70:XFD70 E290:XFD290 D337:F337 I337:XFD337 D282:E282 K280:XFD280 L289:N289 L291:XFD291 P289:XFD289 C77:C78 K282:XFD282 C321:XFD323 J320:XFD320 J324:XFD324 C382:D390 D402:XFD405 E48 G48:XFD48 A80 E80:J80 J79 C97:C100 C102:XFD104 L81:XFD81 L105:XFD105 C337:C350 F175:XFD175 A106:A111 C353:C377 A382:A396 F381:P381 C392:D396 E392:E394 A97:A104 C325:XFD336 A297:A380 C184:XFD185 L178:XFD178 I270:XFD270 C49:XFD55 A82:A95 C215:XFD219 I264 K264:XFD264 I259:XFD259 C232:XFD248 C231:E231 I231:XFD231 C221:XFD230 C220:E220 I220:XFD220 D338:XFD373 C255:E255 I255:XFD255 A74:A78 C80 C409:XFD1048576 C2:K2 E71:M71 O71 E56:XFD59 F64:P69 C118:XFD125 F191:XFD195 Q126:XFD126 A127:A132 A134:A141 Q133:XFD133 C143:XFD150 Q142:XFD142 A143:A150 A152:A164 C152:XFD164 Q151:XFD151 C127:XFD130 C132:XFD132 C131:E131 I131:XFD131 C141:XFD141 I140:XFD140 I265:XFD266 D374:E377 I374:XFD377 C8:XFD41 D113:XFD113 A113:A125 C113:C117 C140:E140 A166:A177 C254:XFD254 E251:P253 C250:P250 A8:A70 A250:A295 C251:C253 C259:E259 C267:XFD269 C270:E270 C280:G280 C291:E291 C89:J95 K89:XFD96 Q88:XFD88 C88:G88 C82:XFD87 C106:XFD111 C166:XFD174 C176:XFD177 C179:C183 E179:XFD183 C3:XFD5 C256:XFD258 C260:XFD263 C264:E266 C271:XFD279 C281:XFD281 D283:XFD288 C289:D290 C292:XFD319 C134:XFD139 A179:A248">
    <cfRule type="expression" dxfId="399" priority="299">
      <formula>IF(LEFT(A2,1)="#",TRUE,FALSE)</formula>
    </cfRule>
  </conditionalFormatting>
  <conditionalFormatting sqref="F384:G384">
    <cfRule type="expression" dxfId="398" priority="298">
      <formula>IF(LEFT(F384,1)="#",TRUE,FALSE)</formula>
    </cfRule>
  </conditionalFormatting>
  <conditionalFormatting sqref="F388:G390">
    <cfRule type="expression" dxfId="397" priority="297">
      <formula>IF(LEFT(F388,1)="#",TRUE,FALSE)</formula>
    </cfRule>
  </conditionalFormatting>
  <conditionalFormatting sqref="F392:G392">
    <cfRule type="expression" dxfId="396" priority="296">
      <formula>IF(LEFT(F392,1)="#",TRUE,FALSE)</formula>
    </cfRule>
  </conditionalFormatting>
  <conditionalFormatting sqref="F393:G393">
    <cfRule type="expression" dxfId="395" priority="295">
      <formula>IF(LEFT(F393,1)="#",TRUE,FALSE)</formula>
    </cfRule>
  </conditionalFormatting>
  <conditionalFormatting sqref="F394:G394">
    <cfRule type="expression" dxfId="394" priority="294">
      <formula>IF(LEFT(F394,1)="#",TRUE,FALSE)</formula>
    </cfRule>
  </conditionalFormatting>
  <conditionalFormatting sqref="F398:G398">
    <cfRule type="expression" dxfId="393" priority="293">
      <formula>IF(LEFT(F398,1)="#",TRUE,FALSE)</formula>
    </cfRule>
  </conditionalFormatting>
  <conditionalFormatting sqref="A296">
    <cfRule type="expression" dxfId="392" priority="292">
      <formula>IF(LEFT(A296,1)="#",TRUE,FALSE)</formula>
    </cfRule>
  </conditionalFormatting>
  <conditionalFormatting sqref="L2:O2">
    <cfRule type="expression" dxfId="391" priority="291">
      <formula>IF(LEFT(L2,1)="#",TRUE,FALSE)</formula>
    </cfRule>
  </conditionalFormatting>
  <conditionalFormatting sqref="L205:N205">
    <cfRule type="expression" dxfId="390" priority="290">
      <formula>IF(LEFT(L205,1)="#",TRUE,FALSE)</formula>
    </cfRule>
  </conditionalFormatting>
  <conditionalFormatting sqref="A96">
    <cfRule type="expression" dxfId="389" priority="289">
      <formula>IF(LEFT(A96,1)="#",TRUE,FALSE)</formula>
    </cfRule>
  </conditionalFormatting>
  <conditionalFormatting sqref="F76:G76">
    <cfRule type="expression" dxfId="388" priority="288">
      <formula>IF(LEFT(F76,1)="#",TRUE,FALSE)</formula>
    </cfRule>
  </conditionalFormatting>
  <conditionalFormatting sqref="O289">
    <cfRule type="expression" dxfId="387" priority="287">
      <formula>IF(LEFT(O289,1)="#",TRUE,FALSE)</formula>
    </cfRule>
  </conditionalFormatting>
  <conditionalFormatting sqref="O391">
    <cfRule type="expression" dxfId="386" priority="286">
      <formula>IF(LEFT(O391,1)="#",TRUE,FALSE)</formula>
    </cfRule>
  </conditionalFormatting>
  <conditionalFormatting sqref="A397">
    <cfRule type="expression" dxfId="385" priority="285">
      <formula>IF(LEFT(A397,1)="#",TRUE,FALSE)</formula>
    </cfRule>
  </conditionalFormatting>
  <conditionalFormatting sqref="F400:G400">
    <cfRule type="expression" dxfId="384" priority="283">
      <formula>IF(LEFT(F400,1)="#",TRUE,FALSE)</formula>
    </cfRule>
  </conditionalFormatting>
  <conditionalFormatting sqref="F399:G399">
    <cfRule type="expression" dxfId="383" priority="282">
      <formula>IF(LEFT(F399,1)="#",TRUE,FALSE)</formula>
    </cfRule>
  </conditionalFormatting>
  <conditionalFormatting sqref="A399">
    <cfRule type="duplicateValues" dxfId="382" priority="281"/>
  </conditionalFormatting>
  <conditionalFormatting sqref="C351">
    <cfRule type="expression" dxfId="381" priority="280">
      <formula>IF(LEFT(C351,1)="#",TRUE,FALSE)</formula>
    </cfRule>
  </conditionalFormatting>
  <conditionalFormatting sqref="C352">
    <cfRule type="expression" dxfId="380" priority="279">
      <formula>IF(LEFT(C352,1)="#",TRUE,FALSE)</formula>
    </cfRule>
  </conditionalFormatting>
  <conditionalFormatting sqref="D42:D48">
    <cfRule type="expression" dxfId="379" priority="278">
      <formula>IF(LEFT(D42,1)="#",TRUE,FALSE)</formula>
    </cfRule>
  </conditionalFormatting>
  <conditionalFormatting sqref="D56:D59">
    <cfRule type="expression" dxfId="378" priority="277">
      <formula>IF(LEFT(D56,1)="#",TRUE,FALSE)</formula>
    </cfRule>
  </conditionalFormatting>
  <conditionalFormatting sqref="E64:E70">
    <cfRule type="expression" dxfId="377" priority="276">
      <formula>IF(LEFT(E64,1)="#",TRUE,FALSE)</formula>
    </cfRule>
  </conditionalFormatting>
  <conditionalFormatting sqref="D64:D70">
    <cfRule type="expression" dxfId="376" priority="275">
      <formula>IF(LEFT(D64,1)="#",TRUE,FALSE)</formula>
    </cfRule>
  </conditionalFormatting>
  <conditionalFormatting sqref="C64:C70">
    <cfRule type="expression" dxfId="375" priority="274">
      <formula>IF(LEFT(C64,1)="#",TRUE,FALSE)</formula>
    </cfRule>
  </conditionalFormatting>
  <conditionalFormatting sqref="D251:D253">
    <cfRule type="expression" dxfId="374" priority="273">
      <formula>IF(LEFT(D251,1)="#",TRUE,FALSE)</formula>
    </cfRule>
  </conditionalFormatting>
  <conditionalFormatting sqref="D78 D80">
    <cfRule type="expression" dxfId="373" priority="272">
      <formula>IF(LEFT(D78,1)="#",TRUE,FALSE)</formula>
    </cfRule>
  </conditionalFormatting>
  <conditionalFormatting sqref="D77">
    <cfRule type="expression" dxfId="372" priority="271">
      <formula>IF(LEFT(D77,1)="#",TRUE,FALSE)</formula>
    </cfRule>
  </conditionalFormatting>
  <conditionalFormatting sqref="D98">
    <cfRule type="expression" dxfId="371" priority="270">
      <formula>IF(LEFT(D98,1)="#",TRUE,FALSE)</formula>
    </cfRule>
  </conditionalFormatting>
  <conditionalFormatting sqref="D100">
    <cfRule type="expression" dxfId="370" priority="269">
      <formula>IF(LEFT(D100,1)="#",TRUE,FALSE)</formula>
    </cfRule>
  </conditionalFormatting>
  <conditionalFormatting sqref="D114:D117">
    <cfRule type="expression" dxfId="369" priority="268">
      <formula>IF(LEFT(D114,1)="#",TRUE,FALSE)</formula>
    </cfRule>
  </conditionalFormatting>
  <conditionalFormatting sqref="E116:E117">
    <cfRule type="expression" dxfId="368" priority="267">
      <formula>IF(LEFT(E116,1)="#",TRUE,FALSE)</formula>
    </cfRule>
  </conditionalFormatting>
  <conditionalFormatting sqref="E191:E195">
    <cfRule type="expression" dxfId="367" priority="266">
      <formula>IF(LEFT(E191,1)="#",TRUE,FALSE)</formula>
    </cfRule>
  </conditionalFormatting>
  <conditionalFormatting sqref="C402:C405">
    <cfRule type="expression" dxfId="366" priority="252">
      <formula>IF(LEFT(C402,1)="#",TRUE,FALSE)</formula>
    </cfRule>
  </conditionalFormatting>
  <conditionalFormatting sqref="A271">
    <cfRule type="duplicateValues" dxfId="365" priority="258"/>
  </conditionalFormatting>
  <conditionalFormatting sqref="A401">
    <cfRule type="duplicateValues" dxfId="364" priority="257"/>
  </conditionalFormatting>
  <conditionalFormatting sqref="C75:E76">
    <cfRule type="expression" dxfId="363" priority="229">
      <formula>IF(LEFT(C75,1)="#",TRUE,FALSE)</formula>
    </cfRule>
  </conditionalFormatting>
  <conditionalFormatting sqref="F291:G291">
    <cfRule type="expression" dxfId="362" priority="249">
      <formula>IF(LEFT(F291,1)="#",TRUE,FALSE)</formula>
    </cfRule>
  </conditionalFormatting>
  <conditionalFormatting sqref="F282:G282">
    <cfRule type="expression" dxfId="361" priority="251">
      <formula>IF(LEFT(F282,1)="#",TRUE,FALSE)</formula>
    </cfRule>
  </conditionalFormatting>
  <conditionalFormatting sqref="F289:G289">
    <cfRule type="expression" dxfId="360" priority="250">
      <formula>IF(LEFT(F289,1)="#",TRUE,FALSE)</formula>
    </cfRule>
  </conditionalFormatting>
  <conditionalFormatting sqref="K289">
    <cfRule type="expression" dxfId="359" priority="248">
      <formula>IF(LEFT(K289,1)="#",TRUE,FALSE)</formula>
    </cfRule>
  </conditionalFormatting>
  <conditionalFormatting sqref="K291">
    <cfRule type="expression" dxfId="358" priority="247">
      <formula>IF(LEFT(K291,1)="#",TRUE,FALSE)</formula>
    </cfRule>
  </conditionalFormatting>
  <conditionalFormatting sqref="C320:E320">
    <cfRule type="expression" dxfId="357" priority="246">
      <formula>IF(LEFT(C320,1)="#",TRUE,FALSE)</formula>
    </cfRule>
  </conditionalFormatting>
  <conditionalFormatting sqref="H320">
    <cfRule type="expression" dxfId="356" priority="245">
      <formula>IF(LEFT(H320,1)="#",TRUE,FALSE)</formula>
    </cfRule>
  </conditionalFormatting>
  <conditionalFormatting sqref="I320">
    <cfRule type="expression" dxfId="355" priority="244">
      <formula>IF(LEFT(I320,1)="#",TRUE,FALSE)</formula>
    </cfRule>
  </conditionalFormatting>
  <conditionalFormatting sqref="C324:E324">
    <cfRule type="expression" dxfId="354" priority="243">
      <formula>IF(LEFT(C324,1)="#",TRUE,FALSE)</formula>
    </cfRule>
  </conditionalFormatting>
  <conditionalFormatting sqref="H324">
    <cfRule type="expression" dxfId="353" priority="242">
      <formula>IF(LEFT(H324,1)="#",TRUE,FALSE)</formula>
    </cfRule>
  </conditionalFormatting>
  <conditionalFormatting sqref="I324">
    <cfRule type="expression" dxfId="352" priority="241">
      <formula>IF(LEFT(I324,1)="#",TRUE,FALSE)</formula>
    </cfRule>
  </conditionalFormatting>
  <conditionalFormatting sqref="F48">
    <cfRule type="expression" dxfId="351" priority="240">
      <formula>IF(LEFT(F48,1)="#",TRUE,FALSE)</formula>
    </cfRule>
  </conditionalFormatting>
  <conditionalFormatting sqref="E79:I79 A79 C79">
    <cfRule type="expression" dxfId="350" priority="238">
      <formula>IF(LEFT(A79,1)="#",TRUE,FALSE)</formula>
    </cfRule>
  </conditionalFormatting>
  <conditionalFormatting sqref="A79">
    <cfRule type="duplicateValues" dxfId="349" priority="239"/>
  </conditionalFormatting>
  <conditionalFormatting sqref="D79">
    <cfRule type="expression" dxfId="348" priority="237">
      <formula>IF(LEFT(D79,1)="#",TRUE,FALSE)</formula>
    </cfRule>
  </conditionalFormatting>
  <conditionalFormatting sqref="E81:K81 A81 C81">
    <cfRule type="expression" dxfId="347" priority="235">
      <formula>IF(LEFT(A81,1)="#",TRUE,FALSE)</formula>
    </cfRule>
  </conditionalFormatting>
  <conditionalFormatting sqref="A81">
    <cfRule type="duplicateValues" dxfId="346" priority="236"/>
  </conditionalFormatting>
  <conditionalFormatting sqref="D81">
    <cfRule type="expression" dxfId="345" priority="234">
      <formula>IF(LEFT(D81,1)="#",TRUE,FALSE)</formula>
    </cfRule>
  </conditionalFormatting>
  <conditionalFormatting sqref="A105 C105:E105">
    <cfRule type="expression" dxfId="344" priority="232">
      <formula>IF(LEFT(A105,1)="#",TRUE,FALSE)</formula>
    </cfRule>
  </conditionalFormatting>
  <conditionalFormatting sqref="A105">
    <cfRule type="duplicateValues" dxfId="343" priority="233"/>
  </conditionalFormatting>
  <conditionalFormatting sqref="F105:K105">
    <cfRule type="expression" dxfId="342" priority="231">
      <formula>IF(LEFT(F105,1)="#",TRUE,FALSE)</formula>
    </cfRule>
  </conditionalFormatting>
  <conditionalFormatting sqref="C96:E96">
    <cfRule type="expression" dxfId="341" priority="228">
      <formula>IF(LEFT(C96,1)="#",TRUE,FALSE)</formula>
    </cfRule>
  </conditionalFormatting>
  <conditionalFormatting sqref="C175:E175">
    <cfRule type="expression" dxfId="340" priority="227">
      <formula>IF(LEFT(C175,1)="#",TRUE,FALSE)</formula>
    </cfRule>
  </conditionalFormatting>
  <conditionalFormatting sqref="C205:E205">
    <cfRule type="expression" dxfId="339" priority="226">
      <formula>IF(LEFT(C205,1)="#",TRUE,FALSE)</formula>
    </cfRule>
  </conditionalFormatting>
  <conditionalFormatting sqref="A381 C381:E381">
    <cfRule type="expression" dxfId="338" priority="225">
      <formula>IF(LEFT(A381,1)="#",TRUE,FALSE)</formula>
    </cfRule>
  </conditionalFormatting>
  <conditionalFormatting sqref="C391:E391">
    <cfRule type="expression" dxfId="337" priority="224">
      <formula>IF(LEFT(C391,1)="#",TRUE,FALSE)</formula>
    </cfRule>
  </conditionalFormatting>
  <conditionalFormatting sqref="A178 F178:K178 C178">
    <cfRule type="expression" dxfId="336" priority="192">
      <formula>IF(LEFT(A178,1)="#",TRUE,FALSE)</formula>
    </cfRule>
  </conditionalFormatting>
  <conditionalFormatting sqref="A178">
    <cfRule type="duplicateValues" dxfId="335" priority="193"/>
  </conditionalFormatting>
  <conditionalFormatting sqref="E178">
    <cfRule type="expression" dxfId="334" priority="191">
      <formula>IF(LEFT(E178,1)="#",TRUE,FALSE)</formula>
    </cfRule>
  </conditionalFormatting>
  <conditionalFormatting sqref="J264">
    <cfRule type="expression" dxfId="333" priority="185">
      <formula>IF(LEFT(J264,1)="#",TRUE,FALSE)</formula>
    </cfRule>
  </conditionalFormatting>
  <conditionalFormatting sqref="A71:A73 E72:E73 C71:C73 P71:XFD71 I72:XFD73">
    <cfRule type="expression" dxfId="332" priority="172">
      <formula>IF(LEFT(A71,1)="#",TRUE,FALSE)</formula>
    </cfRule>
  </conditionalFormatting>
  <conditionalFormatting sqref="D71:D73">
    <cfRule type="expression" dxfId="331" priority="171">
      <formula>IF(LEFT(D71,1)="#",TRUE,FALSE)</formula>
    </cfRule>
  </conditionalFormatting>
  <conditionalFormatting sqref="A71:A73">
    <cfRule type="duplicateValues" dxfId="330" priority="173"/>
  </conditionalFormatting>
  <conditionalFormatting sqref="N71">
    <cfRule type="expression" dxfId="329" priority="145">
      <formula>IF(LEFT(N71,1)="#",TRUE,FALSE)</formula>
    </cfRule>
  </conditionalFormatting>
  <conditionalFormatting sqref="C126:P126 A126">
    <cfRule type="expression" dxfId="328" priority="143">
      <formula>IF(LEFT(A126,1)="#",TRUE,FALSE)</formula>
    </cfRule>
  </conditionalFormatting>
  <conditionalFormatting sqref="A126">
    <cfRule type="duplicateValues" dxfId="327" priority="144"/>
  </conditionalFormatting>
  <conditionalFormatting sqref="C133:P133 A133">
    <cfRule type="expression" dxfId="326" priority="140">
      <formula>IF(LEFT(A133,1)="#",TRUE,FALSE)</formula>
    </cfRule>
  </conditionalFormatting>
  <conditionalFormatting sqref="A133">
    <cfRule type="duplicateValues" dxfId="325" priority="141"/>
  </conditionalFormatting>
  <conditionalFormatting sqref="C142:E142 A142 H142:P142">
    <cfRule type="expression" dxfId="324" priority="137">
      <formula>IF(LEFT(A142,1)="#",TRUE,FALSE)</formula>
    </cfRule>
  </conditionalFormatting>
  <conditionalFormatting sqref="A142">
    <cfRule type="duplicateValues" dxfId="323" priority="138"/>
  </conditionalFormatting>
  <conditionalFormatting sqref="F142:G142">
    <cfRule type="expression" dxfId="322" priority="135">
      <formula>IF(LEFT(F142,1)="#",TRUE,FALSE)</formula>
    </cfRule>
  </conditionalFormatting>
  <conditionalFormatting sqref="C151:E151 A151 H151:P151">
    <cfRule type="expression" dxfId="321" priority="133">
      <formula>IF(LEFT(A151,1)="#",TRUE,FALSE)</formula>
    </cfRule>
  </conditionalFormatting>
  <conditionalFormatting sqref="A151">
    <cfRule type="duplicateValues" dxfId="320" priority="134"/>
  </conditionalFormatting>
  <conditionalFormatting sqref="F151:G151">
    <cfRule type="expression" dxfId="319" priority="131">
      <formula>IF(LEFT(F151,1)="#",TRUE,FALSE)</formula>
    </cfRule>
  </conditionalFormatting>
  <conditionalFormatting sqref="F75:G75">
    <cfRule type="expression" dxfId="318" priority="101">
      <formula>IF(LEFT(F75,1)="#",TRUE,FALSE)</formula>
    </cfRule>
  </conditionalFormatting>
  <conditionalFormatting sqref="F72:H73">
    <cfRule type="expression" dxfId="317" priority="100">
      <formula>IF(LEFT(F72,1)="#",TRUE,FALSE)</formula>
    </cfRule>
  </conditionalFormatting>
  <conditionalFormatting sqref="F131:H131">
    <cfRule type="expression" dxfId="316" priority="99">
      <formula>IF(LEFT(F131,1)="#",TRUE,FALSE)</formula>
    </cfRule>
  </conditionalFormatting>
  <conditionalFormatting sqref="H140">
    <cfRule type="expression" dxfId="315" priority="98">
      <formula>IF(LEFT(H140,1)="#",TRUE,FALSE)</formula>
    </cfRule>
  </conditionalFormatting>
  <conditionalFormatting sqref="F140:G140">
    <cfRule type="expression" dxfId="314" priority="97">
      <formula>IF(LEFT(F140,1)="#",TRUE,FALSE)</formula>
    </cfRule>
  </conditionalFormatting>
  <conditionalFormatting sqref="H220">
    <cfRule type="expression" dxfId="313" priority="96">
      <formula>IF(LEFT(H220,1)="#",TRUE,FALSE)</formula>
    </cfRule>
  </conditionalFormatting>
  <conditionalFormatting sqref="F220">
    <cfRule type="expression" dxfId="312" priority="95">
      <formula>IF(LEFT(F220,1)="#",TRUE,FALSE)</formula>
    </cfRule>
  </conditionalFormatting>
  <conditionalFormatting sqref="G220">
    <cfRule type="expression" dxfId="311" priority="94">
      <formula>IF(LEFT(G220,1)="#",TRUE,FALSE)</formula>
    </cfRule>
  </conditionalFormatting>
  <conditionalFormatting sqref="H231">
    <cfRule type="expression" dxfId="310" priority="93">
      <formula>IF(LEFT(H231,1)="#",TRUE,FALSE)</formula>
    </cfRule>
  </conditionalFormatting>
  <conditionalFormatting sqref="F231">
    <cfRule type="expression" dxfId="309" priority="92">
      <formula>IF(LEFT(F231,1)="#",TRUE,FALSE)</formula>
    </cfRule>
  </conditionalFormatting>
  <conditionalFormatting sqref="G231">
    <cfRule type="expression" dxfId="308" priority="91">
      <formula>IF(LEFT(G231,1)="#",TRUE,FALSE)</formula>
    </cfRule>
  </conditionalFormatting>
  <conditionalFormatting sqref="F255 H255">
    <cfRule type="expression" dxfId="307" priority="90">
      <formula>IF(LEFT(F255,1)="#",TRUE,FALSE)</formula>
    </cfRule>
  </conditionalFormatting>
  <conditionalFormatting sqref="G255">
    <cfRule type="expression" dxfId="306" priority="89">
      <formula>IF(LEFT(G255,1)="#",TRUE,FALSE)</formula>
    </cfRule>
  </conditionalFormatting>
  <conditionalFormatting sqref="H259">
    <cfRule type="expression" dxfId="305" priority="88">
      <formula>IF(LEFT(H259,1)="#",TRUE,FALSE)</formula>
    </cfRule>
  </conditionalFormatting>
  <conditionalFormatting sqref="F259">
    <cfRule type="expression" dxfId="304" priority="87">
      <formula>IF(LEFT(F259,1)="#",TRUE,FALSE)</formula>
    </cfRule>
  </conditionalFormatting>
  <conditionalFormatting sqref="G259">
    <cfRule type="expression" dxfId="303" priority="86">
      <formula>IF(LEFT(G259,1)="#",TRUE,FALSE)</formula>
    </cfRule>
  </conditionalFormatting>
  <conditionalFormatting sqref="H264">
    <cfRule type="expression" dxfId="302" priority="85">
      <formula>IF(LEFT(H264,1)="#",TRUE,FALSE)</formula>
    </cfRule>
  </conditionalFormatting>
  <conditionalFormatting sqref="G264">
    <cfRule type="expression" dxfId="301" priority="84">
      <formula>IF(LEFT(G264,1)="#",TRUE,FALSE)</formula>
    </cfRule>
  </conditionalFormatting>
  <conditionalFormatting sqref="F264">
    <cfRule type="expression" dxfId="300" priority="83">
      <formula>IF(LEFT(F264,1)="#",TRUE,FALSE)</formula>
    </cfRule>
  </conditionalFormatting>
  <conditionalFormatting sqref="H265">
    <cfRule type="expression" dxfId="299" priority="82">
      <formula>IF(LEFT(H265,1)="#",TRUE,FALSE)</formula>
    </cfRule>
  </conditionalFormatting>
  <conditionalFormatting sqref="G265">
    <cfRule type="expression" dxfId="298" priority="81">
      <formula>IF(LEFT(G265,1)="#",TRUE,FALSE)</formula>
    </cfRule>
  </conditionalFormatting>
  <conditionalFormatting sqref="F265">
    <cfRule type="expression" dxfId="297" priority="80">
      <formula>IF(LEFT(F265,1)="#",TRUE,FALSE)</formula>
    </cfRule>
  </conditionalFormatting>
  <conditionalFormatting sqref="G266:H266">
    <cfRule type="expression" dxfId="296" priority="79">
      <formula>IF(LEFT(G266,1)="#",TRUE,FALSE)</formula>
    </cfRule>
  </conditionalFormatting>
  <conditionalFormatting sqref="F266">
    <cfRule type="expression" dxfId="295" priority="78">
      <formula>IF(LEFT(F266,1)="#",TRUE,FALSE)</formula>
    </cfRule>
  </conditionalFormatting>
  <conditionalFormatting sqref="H270">
    <cfRule type="expression" dxfId="294" priority="77">
      <formula>IF(LEFT(H270,1)="#",TRUE,FALSE)</formula>
    </cfRule>
  </conditionalFormatting>
  <conditionalFormatting sqref="F270">
    <cfRule type="expression" dxfId="293" priority="76">
      <formula>IF(LEFT(F270,1)="#",TRUE,FALSE)</formula>
    </cfRule>
  </conditionalFormatting>
  <conditionalFormatting sqref="G270">
    <cfRule type="expression" dxfId="292" priority="75">
      <formula>IF(LEFT(G270,1)="#",TRUE,FALSE)</formula>
    </cfRule>
  </conditionalFormatting>
  <conditionalFormatting sqref="H374 F374">
    <cfRule type="expression" dxfId="291" priority="74">
      <formula>IF(LEFT(F374,1)="#",TRUE,FALSE)</formula>
    </cfRule>
  </conditionalFormatting>
  <conditionalFormatting sqref="G374">
    <cfRule type="expression" dxfId="290" priority="73">
      <formula>IF(LEFT(G374,1)="#",TRUE,FALSE)</formula>
    </cfRule>
  </conditionalFormatting>
  <conditionalFormatting sqref="F375">
    <cfRule type="expression" dxfId="289" priority="72">
      <formula>IF(LEFT(F375,1)="#",TRUE,FALSE)</formula>
    </cfRule>
  </conditionalFormatting>
  <conditionalFormatting sqref="H375:H377">
    <cfRule type="expression" dxfId="288" priority="71">
      <formula>IF(LEFT(H375,1)="#",TRUE,FALSE)</formula>
    </cfRule>
  </conditionalFormatting>
  <conditionalFormatting sqref="G375">
    <cfRule type="expression" dxfId="287" priority="70">
      <formula>IF(LEFT(G375,1)="#",TRUE,FALSE)</formula>
    </cfRule>
  </conditionalFormatting>
  <conditionalFormatting sqref="F376">
    <cfRule type="expression" dxfId="286" priority="69">
      <formula>IF(LEFT(F376,1)="#",TRUE,FALSE)</formula>
    </cfRule>
  </conditionalFormatting>
  <conditionalFormatting sqref="G376">
    <cfRule type="expression" dxfId="285" priority="68">
      <formula>IF(LEFT(G376,1)="#",TRUE,FALSE)</formula>
    </cfRule>
  </conditionalFormatting>
  <conditionalFormatting sqref="F377">
    <cfRule type="expression" dxfId="284" priority="67">
      <formula>IF(LEFT(F377,1)="#",TRUE,FALSE)</formula>
    </cfRule>
  </conditionalFormatting>
  <conditionalFormatting sqref="G377">
    <cfRule type="expression" dxfId="283" priority="66">
      <formula>IF(LEFT(G377,1)="#",TRUE,FALSE)</formula>
    </cfRule>
  </conditionalFormatting>
  <conditionalFormatting sqref="A6:A7 C6:C7 E6:XFD7">
    <cfRule type="expression" dxfId="282" priority="64">
      <formula>IF(LEFT(A6,1)="#",TRUE,FALSE)</formula>
    </cfRule>
  </conditionalFormatting>
  <conditionalFormatting sqref="A6:A7">
    <cfRule type="duplicateValues" dxfId="281" priority="65"/>
  </conditionalFormatting>
  <conditionalFormatting sqref="B74 B77:B78 B289:B319 B321:B323 B382:B390 B97:B104 B176:B177 B353:B380 B392:B401 B325:B350 B179:B204 B80 B409:B1048576 B2:B5 B143:B150 B127:B132 B206:B248 B8:B63 B250:B281 B82:B95 B106:B125 B152:B174 B134:B141">
    <cfRule type="expression" dxfId="280" priority="62">
      <formula>IF(LEFT(B2,1)="#",TRUE,FALSE)</formula>
    </cfRule>
  </conditionalFormatting>
  <conditionalFormatting sqref="B351">
    <cfRule type="expression" dxfId="279" priority="61">
      <formula>IF(LEFT(B351,1)="#",TRUE,FALSE)</formula>
    </cfRule>
  </conditionalFormatting>
  <conditionalFormatting sqref="B352">
    <cfRule type="expression" dxfId="278" priority="60">
      <formula>IF(LEFT(B352,1)="#",TRUE,FALSE)</formula>
    </cfRule>
  </conditionalFormatting>
  <conditionalFormatting sqref="B64:B70">
    <cfRule type="expression" dxfId="277" priority="59">
      <formula>IF(LEFT(B64,1)="#",TRUE,FALSE)</formula>
    </cfRule>
  </conditionalFormatting>
  <conditionalFormatting sqref="B283">
    <cfRule type="expression" dxfId="276" priority="58">
      <formula>IF(LEFT(B283,1)="#",TRUE,FALSE)</formula>
    </cfRule>
  </conditionalFormatting>
  <conditionalFormatting sqref="B282">
    <cfRule type="expression" dxfId="275" priority="57">
      <formula>IF(LEFT(B282,1)="#",TRUE,FALSE)</formula>
    </cfRule>
  </conditionalFormatting>
  <conditionalFormatting sqref="B284">
    <cfRule type="expression" dxfId="274" priority="56">
      <formula>IF(LEFT(B284,1)="#",TRUE,FALSE)</formula>
    </cfRule>
  </conditionalFormatting>
  <conditionalFormatting sqref="B285">
    <cfRule type="expression" dxfId="273" priority="55">
      <formula>IF(LEFT(B285,1)="#",TRUE,FALSE)</formula>
    </cfRule>
  </conditionalFormatting>
  <conditionalFormatting sqref="B286">
    <cfRule type="expression" dxfId="272" priority="54">
      <formula>IF(LEFT(B286,1)="#",TRUE,FALSE)</formula>
    </cfRule>
  </conditionalFormatting>
  <conditionalFormatting sqref="B287">
    <cfRule type="expression" dxfId="271" priority="53">
      <formula>IF(LEFT(B287,1)="#",TRUE,FALSE)</formula>
    </cfRule>
  </conditionalFormatting>
  <conditionalFormatting sqref="B288">
    <cfRule type="expression" dxfId="270" priority="52">
      <formula>IF(LEFT(B288,1)="#",TRUE,FALSE)</formula>
    </cfRule>
  </conditionalFormatting>
  <conditionalFormatting sqref="B75:B76">
    <cfRule type="expression" dxfId="269" priority="45">
      <formula>IF(LEFT(B75,1)="#",TRUE,FALSE)</formula>
    </cfRule>
  </conditionalFormatting>
  <conditionalFormatting sqref="B402:B405">
    <cfRule type="expression" dxfId="268" priority="51">
      <formula>IF(LEFT(B402,1)="#",TRUE,FALSE)</formula>
    </cfRule>
  </conditionalFormatting>
  <conditionalFormatting sqref="B320">
    <cfRule type="expression" dxfId="267" priority="50">
      <formula>IF(LEFT(B320,1)="#",TRUE,FALSE)</formula>
    </cfRule>
  </conditionalFormatting>
  <conditionalFormatting sqref="B324">
    <cfRule type="expression" dxfId="266" priority="49">
      <formula>IF(LEFT(B324,1)="#",TRUE,FALSE)</formula>
    </cfRule>
  </conditionalFormatting>
  <conditionalFormatting sqref="B79">
    <cfRule type="expression" dxfId="265" priority="48">
      <formula>IF(LEFT(B79,1)="#",TRUE,FALSE)</formula>
    </cfRule>
  </conditionalFormatting>
  <conditionalFormatting sqref="B81">
    <cfRule type="expression" dxfId="264" priority="47">
      <formula>IF(LEFT(B81,1)="#",TRUE,FALSE)</formula>
    </cfRule>
  </conditionalFormatting>
  <conditionalFormatting sqref="B105">
    <cfRule type="expression" dxfId="263" priority="46">
      <formula>IF(LEFT(B105,1)="#",TRUE,FALSE)</formula>
    </cfRule>
  </conditionalFormatting>
  <conditionalFormatting sqref="B96">
    <cfRule type="expression" dxfId="262" priority="44">
      <formula>IF(LEFT(B96,1)="#",TRUE,FALSE)</formula>
    </cfRule>
  </conditionalFormatting>
  <conditionalFormatting sqref="B175">
    <cfRule type="expression" dxfId="261" priority="43">
      <formula>IF(LEFT(B175,1)="#",TRUE,FALSE)</formula>
    </cfRule>
  </conditionalFormatting>
  <conditionalFormatting sqref="B205">
    <cfRule type="expression" dxfId="260" priority="42">
      <formula>IF(LEFT(B205,1)="#",TRUE,FALSE)</formula>
    </cfRule>
  </conditionalFormatting>
  <conditionalFormatting sqref="B381">
    <cfRule type="expression" dxfId="259" priority="41">
      <formula>IF(LEFT(B381,1)="#",TRUE,FALSE)</formula>
    </cfRule>
  </conditionalFormatting>
  <conditionalFormatting sqref="B391">
    <cfRule type="expression" dxfId="258" priority="40">
      <formula>IF(LEFT(B391,1)="#",TRUE,FALSE)</formula>
    </cfRule>
  </conditionalFormatting>
  <conditionalFormatting sqref="B178">
    <cfRule type="expression" dxfId="257" priority="39">
      <formula>IF(LEFT(B178,1)="#",TRUE,FALSE)</formula>
    </cfRule>
  </conditionalFormatting>
  <conditionalFormatting sqref="B71:B73">
    <cfRule type="expression" dxfId="256" priority="38">
      <formula>IF(LEFT(B71,1)="#",TRUE,FALSE)</formula>
    </cfRule>
  </conditionalFormatting>
  <conditionalFormatting sqref="B126">
    <cfRule type="expression" dxfId="255" priority="37">
      <formula>IF(LEFT(B126,1)="#",TRUE,FALSE)</formula>
    </cfRule>
  </conditionalFormatting>
  <conditionalFormatting sqref="B133">
    <cfRule type="expression" dxfId="254" priority="36">
      <formula>IF(LEFT(B133,1)="#",TRUE,FALSE)</formula>
    </cfRule>
  </conditionalFormatting>
  <conditionalFormatting sqref="B142">
    <cfRule type="expression" dxfId="253" priority="35">
      <formula>IF(LEFT(B142,1)="#",TRUE,FALSE)</formula>
    </cfRule>
  </conditionalFormatting>
  <conditionalFormatting sqref="B151">
    <cfRule type="expression" dxfId="252" priority="34">
      <formula>IF(LEFT(B151,1)="#",TRUE,FALSE)</formula>
    </cfRule>
  </conditionalFormatting>
  <conditionalFormatting sqref="B6:B7">
    <cfRule type="expression" dxfId="251" priority="33">
      <formula>IF(LEFT(B6,1)="#",TRUE,FALSE)</formula>
    </cfRule>
  </conditionalFormatting>
  <conditionalFormatting sqref="A112 D112:E112 Q112:XFD112">
    <cfRule type="expression" dxfId="250" priority="31">
      <formula>IF(LEFT(A112,1)="#",TRUE,FALSE)</formula>
    </cfRule>
  </conditionalFormatting>
  <conditionalFormatting sqref="A112">
    <cfRule type="duplicateValues" dxfId="249" priority="32"/>
  </conditionalFormatting>
  <conditionalFormatting sqref="A165 D165:E165 Q165:XFD165">
    <cfRule type="expression" dxfId="248" priority="28">
      <formula>IF(LEFT(A165,1)="#",TRUE,FALSE)</formula>
    </cfRule>
  </conditionalFormatting>
  <conditionalFormatting sqref="A165">
    <cfRule type="duplicateValues" dxfId="247" priority="29"/>
  </conditionalFormatting>
  <conditionalFormatting sqref="A249:A253 C249:XFD253">
    <cfRule type="expression" dxfId="246" priority="26">
      <formula>IF(LEFT(A249,1)="#",TRUE,FALSE)</formula>
    </cfRule>
  </conditionalFormatting>
  <conditionalFormatting sqref="B249:B253">
    <cfRule type="expression" dxfId="245" priority="25">
      <formula>IF(LEFT(B249,1)="#",TRUE,FALSE)</formula>
    </cfRule>
  </conditionalFormatting>
  <conditionalFormatting sqref="A402:A1048576 A400 A2:A5 A255:A270 A80 A82:A104 A106:A111 A272:A380 A382:A398 A74:A78 A127:A132 A134:A141 A143:A150 A152:A164 A8:A70 A250:A253 A113:A125 A166:A177 A179:A247">
    <cfRule type="duplicateValues" dxfId="244" priority="557"/>
  </conditionalFormatting>
  <conditionalFormatting sqref="C282">
    <cfRule type="expression" dxfId="243" priority="24">
      <formula>IF(LEFT(C282,1)="#",TRUE,FALSE)</formula>
    </cfRule>
  </conditionalFormatting>
  <conditionalFormatting sqref="C283">
    <cfRule type="expression" dxfId="242" priority="23">
      <formula>IF(LEFT(C283,1)="#",TRUE,FALSE)</formula>
    </cfRule>
  </conditionalFormatting>
  <conditionalFormatting sqref="C284">
    <cfRule type="expression" dxfId="241" priority="22">
      <formula>IF(LEFT(C284,1)="#",TRUE,FALSE)</formula>
    </cfRule>
  </conditionalFormatting>
  <conditionalFormatting sqref="C285">
    <cfRule type="expression" dxfId="240" priority="21">
      <formula>IF(LEFT(C285,1)="#",TRUE,FALSE)</formula>
    </cfRule>
  </conditionalFormatting>
  <conditionalFormatting sqref="C286">
    <cfRule type="expression" dxfId="239" priority="20">
      <formula>IF(LEFT(C286,1)="#",TRUE,FALSE)</formula>
    </cfRule>
  </conditionalFormatting>
  <conditionalFormatting sqref="C287">
    <cfRule type="expression" dxfId="238" priority="19">
      <formula>IF(LEFT(C287,1)="#",TRUE,FALSE)</formula>
    </cfRule>
  </conditionalFormatting>
  <conditionalFormatting sqref="C288">
    <cfRule type="expression" dxfId="237" priority="18">
      <formula>IF(LEFT(C288,1)="#",TRUE,FALSE)</formula>
    </cfRule>
  </conditionalFormatting>
  <conditionalFormatting sqref="H88:P88">
    <cfRule type="expression" dxfId="236" priority="17">
      <formula>IF(LEFT(H88,1)="#",TRUE,FALSE)</formula>
    </cfRule>
  </conditionalFormatting>
  <conditionalFormatting sqref="H112:P112">
    <cfRule type="expression" dxfId="235" priority="16">
      <formula>IF(LEFT(H112,1)="#",TRUE,FALSE)</formula>
    </cfRule>
  </conditionalFormatting>
  <conditionalFormatting sqref="C112">
    <cfRule type="expression" dxfId="234" priority="15">
      <formula>IF(LEFT(C112,1)="#",TRUE,FALSE)</formula>
    </cfRule>
  </conditionalFormatting>
  <conditionalFormatting sqref="H165:P165">
    <cfRule type="expression" dxfId="233" priority="14">
      <formula>IF(LEFT(H165,1)="#",TRUE,FALSE)</formula>
    </cfRule>
  </conditionalFormatting>
  <conditionalFormatting sqref="C165">
    <cfRule type="expression" dxfId="232" priority="13">
      <formula>IF(LEFT(C165,1)="#",TRUE,FALSE)</formula>
    </cfRule>
  </conditionalFormatting>
  <conditionalFormatting sqref="F112:G112">
    <cfRule type="expression" dxfId="231" priority="12">
      <formula>IF(LEFT(F112,1)="#",TRUE,FALSE)</formula>
    </cfRule>
  </conditionalFormatting>
  <conditionalFormatting sqref="F165:G165">
    <cfRule type="expression" dxfId="230" priority="11">
      <formula>IF(LEFT(F165,1)="#",TRUE,FALSE)</formula>
    </cfRule>
  </conditionalFormatting>
  <conditionalFormatting sqref="D6">
    <cfRule type="expression" dxfId="229" priority="10">
      <formula>IF(LEFT(D6,1)="#",TRUE,FALSE)</formula>
    </cfRule>
  </conditionalFormatting>
  <conditionalFormatting sqref="D179">
    <cfRule type="expression" dxfId="228" priority="7">
      <formula>IF(LEFT(D179,1)="#",TRUE,FALSE)</formula>
    </cfRule>
  </conditionalFormatting>
  <conditionalFormatting sqref="D178">
    <cfRule type="expression" dxfId="227" priority="8">
      <formula>IF(LEFT(D178,1)="#",TRUE,FALSE)</formula>
    </cfRule>
  </conditionalFormatting>
  <conditionalFormatting sqref="D180">
    <cfRule type="expression" dxfId="226" priority="6">
      <formula>IF(LEFT(D180,1)="#",TRUE,FALSE)</formula>
    </cfRule>
  </conditionalFormatting>
  <conditionalFormatting sqref="D181">
    <cfRule type="expression" dxfId="225" priority="5">
      <formula>IF(LEFT(D181,1)="#",TRUE,FALSE)</formula>
    </cfRule>
  </conditionalFormatting>
  <conditionalFormatting sqref="D7">
    <cfRule type="expression" dxfId="224" priority="1">
      <formula>IF(LEFT(D7,1)="#",TRUE,FALSE)</formula>
    </cfRule>
  </conditionalFormatting>
  <conditionalFormatting sqref="D182">
    <cfRule type="expression" dxfId="223" priority="4">
      <formula>IF(LEFT(D182,1)="#",TRUE,FALSE)</formula>
    </cfRule>
  </conditionalFormatting>
  <conditionalFormatting sqref="D183">
    <cfRule type="expression" dxfId="222" priority="3">
      <formula>IF(LEFT(D183,1)="#",TRUE,FALSE)</formula>
    </cfRule>
  </conditionalFormatting>
  <hyperlinks>
    <hyperlink ref="O71" r:id="rId1" xr:uid="{00000000-0004-0000-0500-000000000000}"/>
  </hyperlinks>
  <pageMargins left="0.25" right="0.25" top="0.75" bottom="0.75" header="0.3" footer="0.3"/>
  <pageSetup paperSize="5" scale="80" orientation="landscape" horizontalDpi="90" verticalDpi="90" r:id="rId2"/>
  <headerFooter>
    <oddFooter>&amp;LULAD Map Updates 12-19-2017
&amp;F&amp;R&amp;P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P381"/>
  <sheetViews>
    <sheetView zoomScaleNormal="100" workbookViewId="0">
      <pane ySplit="2" topLeftCell="A3" activePane="bottomLeft" state="frozen"/>
      <selection pane="bottomLeft"/>
    </sheetView>
  </sheetViews>
  <sheetFormatPr defaultColWidth="9.1328125" defaultRowHeight="10.5" x14ac:dyDescent="0.35"/>
  <cols>
    <col min="1" max="1" width="7.86328125" style="1" customWidth="1"/>
    <col min="2" max="2" width="5.53125" style="1" customWidth="1"/>
    <col min="3" max="3" width="14.33203125" style="1" customWidth="1"/>
    <col min="4" max="4" width="8.53125" style="55" customWidth="1"/>
    <col min="5" max="6" width="22.33203125" style="1" customWidth="1"/>
    <col min="7" max="8" width="15.53125" style="1" customWidth="1"/>
    <col min="9" max="9" width="25.33203125" style="1" customWidth="1"/>
    <col min="10" max="10" width="20.33203125" style="1" customWidth="1"/>
    <col min="11" max="11" width="6.46484375" style="43" customWidth="1"/>
    <col min="12" max="12" width="11" style="43" customWidth="1"/>
    <col min="13" max="13" width="14.46484375" style="43" customWidth="1"/>
    <col min="14" max="14" width="6" style="43" customWidth="1"/>
    <col min="15" max="15" width="12.6640625" style="43" customWidth="1"/>
    <col min="16" max="16" width="11.46484375" style="1" customWidth="1"/>
    <col min="17" max="16384" width="9.1328125" style="41"/>
  </cols>
  <sheetData>
    <row r="1" spans="1:16" ht="14.25" x14ac:dyDescent="0.45">
      <c r="A1" s="57" t="s">
        <v>513</v>
      </c>
    </row>
    <row r="2" spans="1:16" ht="52.5" x14ac:dyDescent="0.35">
      <c r="A2" s="61" t="s">
        <v>370</v>
      </c>
      <c r="B2" s="61" t="s">
        <v>372</v>
      </c>
      <c r="C2" s="61" t="s">
        <v>371</v>
      </c>
      <c r="D2" s="61" t="s">
        <v>405</v>
      </c>
      <c r="E2" s="61" t="s">
        <v>406</v>
      </c>
      <c r="F2" s="4" t="s">
        <v>756</v>
      </c>
      <c r="G2" s="4" t="s">
        <v>757</v>
      </c>
      <c r="H2" s="4" t="s">
        <v>758</v>
      </c>
      <c r="I2" s="4" t="s">
        <v>759</v>
      </c>
      <c r="J2" s="62" t="s">
        <v>407</v>
      </c>
      <c r="K2" s="4" t="s">
        <v>408</v>
      </c>
      <c r="L2" s="4" t="s">
        <v>993</v>
      </c>
      <c r="M2" s="4" t="s">
        <v>994</v>
      </c>
      <c r="N2" s="4" t="s">
        <v>1464</v>
      </c>
      <c r="O2" s="4" t="s">
        <v>996</v>
      </c>
      <c r="P2" s="4" t="s">
        <v>369</v>
      </c>
    </row>
    <row r="3" spans="1:16" s="56" customFormat="1" x14ac:dyDescent="0.35">
      <c r="A3" s="104"/>
      <c r="B3" s="106">
        <f t="shared" ref="B3:B66" si="0">ROW()-2</f>
        <v>1</v>
      </c>
      <c r="C3" s="106" t="s">
        <v>1000</v>
      </c>
      <c r="D3" s="105"/>
      <c r="E3" s="106"/>
      <c r="F3" s="107"/>
      <c r="G3" s="107"/>
      <c r="H3" s="108"/>
      <c r="I3" s="107" t="s">
        <v>343</v>
      </c>
      <c r="J3" s="109"/>
      <c r="K3" s="107"/>
      <c r="L3" s="107"/>
      <c r="M3" s="107"/>
      <c r="N3" s="107"/>
      <c r="O3" s="107"/>
      <c r="P3" s="110"/>
    </row>
    <row r="4" spans="1:16" ht="31.5" x14ac:dyDescent="0.35">
      <c r="A4" s="73">
        <v>1E-4</v>
      </c>
      <c r="B4" s="64">
        <f t="shared" si="0"/>
        <v>2</v>
      </c>
      <c r="C4" s="64" t="s">
        <v>1000</v>
      </c>
      <c r="D4" s="64" t="s">
        <v>1758</v>
      </c>
      <c r="E4" s="64" t="s">
        <v>1248</v>
      </c>
      <c r="F4" s="66" t="s">
        <v>228</v>
      </c>
      <c r="G4" s="66" t="s">
        <v>409</v>
      </c>
      <c r="H4" s="64" t="s">
        <v>94</v>
      </c>
      <c r="I4" s="66" t="s">
        <v>872</v>
      </c>
      <c r="J4" s="67" t="s">
        <v>225</v>
      </c>
      <c r="K4" s="66" t="s">
        <v>974</v>
      </c>
      <c r="L4" s="66"/>
      <c r="M4" s="66"/>
      <c r="N4" s="66"/>
      <c r="O4" s="66"/>
      <c r="P4" s="70"/>
    </row>
    <row r="5" spans="1:16" ht="31.5" x14ac:dyDescent="0.35">
      <c r="A5" s="73">
        <v>2.0000000000000001E-4</v>
      </c>
      <c r="B5" s="64">
        <f t="shared" si="0"/>
        <v>3</v>
      </c>
      <c r="C5" s="64" t="s">
        <v>1000</v>
      </c>
      <c r="D5" s="64" t="s">
        <v>1758</v>
      </c>
      <c r="E5" s="64" t="s">
        <v>1248</v>
      </c>
      <c r="F5" s="66" t="s">
        <v>228</v>
      </c>
      <c r="G5" s="66" t="s">
        <v>409</v>
      </c>
      <c r="H5" s="70" t="s">
        <v>95</v>
      </c>
      <c r="I5" s="66" t="s">
        <v>96</v>
      </c>
      <c r="J5" s="71"/>
      <c r="K5" s="66" t="s">
        <v>454</v>
      </c>
      <c r="L5" s="66"/>
      <c r="M5" s="66"/>
      <c r="N5" s="66"/>
      <c r="O5" s="66"/>
      <c r="P5" s="70"/>
    </row>
    <row r="6" spans="1:16" ht="31.5" x14ac:dyDescent="0.35">
      <c r="A6" s="73">
        <v>5.0000000000000001E-4</v>
      </c>
      <c r="B6" s="64">
        <f t="shared" si="0"/>
        <v>4</v>
      </c>
      <c r="C6" s="64" t="s">
        <v>1000</v>
      </c>
      <c r="D6" s="64" t="s">
        <v>1759</v>
      </c>
      <c r="E6" s="64" t="s">
        <v>1248</v>
      </c>
      <c r="F6" s="66" t="s">
        <v>228</v>
      </c>
      <c r="G6" s="66" t="s">
        <v>409</v>
      </c>
      <c r="H6" s="64" t="s">
        <v>94</v>
      </c>
      <c r="I6" s="66" t="s">
        <v>872</v>
      </c>
      <c r="J6" s="67" t="s">
        <v>227</v>
      </c>
      <c r="K6" s="66" t="s">
        <v>974</v>
      </c>
      <c r="L6" s="66"/>
      <c r="M6" s="66"/>
      <c r="N6" s="66"/>
      <c r="O6" s="66"/>
      <c r="P6" s="70"/>
    </row>
    <row r="7" spans="1:16" ht="31.5" x14ac:dyDescent="0.35">
      <c r="A7" s="73">
        <v>5.9999999999999995E-4</v>
      </c>
      <c r="B7" s="64">
        <f t="shared" si="0"/>
        <v>5</v>
      </c>
      <c r="C7" s="64" t="s">
        <v>1000</v>
      </c>
      <c r="D7" s="64" t="s">
        <v>1759</v>
      </c>
      <c r="E7" s="64" t="s">
        <v>1248</v>
      </c>
      <c r="F7" s="66" t="s">
        <v>228</v>
      </c>
      <c r="G7" s="66" t="s">
        <v>409</v>
      </c>
      <c r="H7" s="70" t="s">
        <v>95</v>
      </c>
      <c r="I7" s="66" t="s">
        <v>96</v>
      </c>
      <c r="J7" s="71"/>
      <c r="K7" s="66" t="s">
        <v>454</v>
      </c>
      <c r="L7" s="66"/>
      <c r="M7" s="66"/>
      <c r="N7" s="66"/>
      <c r="O7" s="66"/>
      <c r="P7" s="70"/>
    </row>
    <row r="8" spans="1:16" ht="31.5" x14ac:dyDescent="0.35">
      <c r="A8" s="73">
        <v>2.9999999999999997E-4</v>
      </c>
      <c r="B8" s="64">
        <f t="shared" si="0"/>
        <v>6</v>
      </c>
      <c r="C8" s="64" t="s">
        <v>1000</v>
      </c>
      <c r="D8" s="64" t="s">
        <v>1760</v>
      </c>
      <c r="E8" s="64" t="s">
        <v>923</v>
      </c>
      <c r="F8" s="66" t="s">
        <v>228</v>
      </c>
      <c r="G8" s="66" t="s">
        <v>409</v>
      </c>
      <c r="H8" s="70" t="s">
        <v>94</v>
      </c>
      <c r="I8" s="66" t="s">
        <v>872</v>
      </c>
      <c r="J8" s="67" t="s">
        <v>226</v>
      </c>
      <c r="K8" s="66" t="s">
        <v>974</v>
      </c>
      <c r="L8" s="66"/>
      <c r="M8" s="66"/>
      <c r="N8" s="66"/>
      <c r="O8" s="66"/>
      <c r="P8" s="70"/>
    </row>
    <row r="9" spans="1:16" ht="31.5" x14ac:dyDescent="0.35">
      <c r="A9" s="73">
        <v>4.0000000000000002E-4</v>
      </c>
      <c r="B9" s="65">
        <f t="shared" si="0"/>
        <v>7</v>
      </c>
      <c r="C9" s="65" t="s">
        <v>1000</v>
      </c>
      <c r="D9" s="64" t="s">
        <v>1760</v>
      </c>
      <c r="E9" s="65" t="s">
        <v>923</v>
      </c>
      <c r="F9" s="66" t="s">
        <v>228</v>
      </c>
      <c r="G9" s="66" t="s">
        <v>409</v>
      </c>
      <c r="H9" s="68" t="s">
        <v>95</v>
      </c>
      <c r="I9" s="66" t="s">
        <v>96</v>
      </c>
      <c r="J9" s="67"/>
      <c r="K9" s="66" t="s">
        <v>454</v>
      </c>
      <c r="L9" s="66"/>
      <c r="M9" s="66"/>
      <c r="N9" s="66"/>
      <c r="O9" s="66"/>
      <c r="P9" s="68"/>
    </row>
    <row r="10" spans="1:16" s="56" customFormat="1" x14ac:dyDescent="0.35">
      <c r="A10" s="104"/>
      <c r="B10" s="106">
        <f t="shared" si="0"/>
        <v>8</v>
      </c>
      <c r="C10" s="106" t="s">
        <v>1138</v>
      </c>
      <c r="D10" s="105"/>
      <c r="E10" s="106"/>
      <c r="F10" s="107"/>
      <c r="G10" s="107"/>
      <c r="H10" s="108"/>
      <c r="I10" s="107" t="s">
        <v>343</v>
      </c>
      <c r="J10" s="111"/>
      <c r="K10" s="107"/>
      <c r="L10" s="107"/>
      <c r="M10" s="107"/>
      <c r="N10" s="107"/>
      <c r="O10" s="107"/>
      <c r="P10" s="110"/>
    </row>
    <row r="11" spans="1:16" s="56" customFormat="1" x14ac:dyDescent="0.35">
      <c r="A11" s="115"/>
      <c r="B11" s="117">
        <f t="shared" si="0"/>
        <v>9</v>
      </c>
      <c r="C11" s="117" t="s">
        <v>1139</v>
      </c>
      <c r="D11" s="116"/>
      <c r="E11" s="117"/>
      <c r="F11" s="118"/>
      <c r="G11" s="118"/>
      <c r="H11" s="119"/>
      <c r="I11" s="118"/>
      <c r="J11" s="120"/>
      <c r="K11" s="118"/>
      <c r="L11" s="118"/>
      <c r="M11" s="118"/>
      <c r="N11" s="118"/>
      <c r="O11" s="118"/>
      <c r="P11" s="121"/>
    </row>
    <row r="12" spans="1:16" ht="52.5" x14ac:dyDescent="0.35">
      <c r="A12" s="63">
        <v>1.0001</v>
      </c>
      <c r="B12" s="64">
        <f t="shared" si="0"/>
        <v>10</v>
      </c>
      <c r="C12" s="64" t="s">
        <v>1139</v>
      </c>
      <c r="D12" s="64" t="s">
        <v>1002</v>
      </c>
      <c r="E12" s="65" t="s">
        <v>1251</v>
      </c>
      <c r="F12" s="66" t="s">
        <v>230</v>
      </c>
      <c r="G12" s="66" t="s">
        <v>413</v>
      </c>
      <c r="H12" s="68" t="s">
        <v>231</v>
      </c>
      <c r="I12" s="66" t="s">
        <v>876</v>
      </c>
      <c r="J12" s="71" t="s">
        <v>232</v>
      </c>
      <c r="K12" s="66" t="s">
        <v>974</v>
      </c>
      <c r="L12" s="66"/>
      <c r="M12" s="66"/>
      <c r="N12" s="66"/>
      <c r="O12" s="66"/>
      <c r="P12" s="67" t="s">
        <v>232</v>
      </c>
    </row>
    <row r="13" spans="1:16" ht="31.5" x14ac:dyDescent="0.35">
      <c r="A13" s="63">
        <v>1.0003</v>
      </c>
      <c r="B13" s="64">
        <f t="shared" si="0"/>
        <v>11</v>
      </c>
      <c r="C13" s="64" t="s">
        <v>1139</v>
      </c>
      <c r="D13" s="64" t="s">
        <v>1140</v>
      </c>
      <c r="E13" s="65" t="s">
        <v>1250</v>
      </c>
      <c r="F13" s="66" t="s">
        <v>34</v>
      </c>
      <c r="G13" s="66" t="s">
        <v>414</v>
      </c>
      <c r="H13" s="68" t="s">
        <v>32</v>
      </c>
      <c r="I13" s="66" t="s">
        <v>33</v>
      </c>
      <c r="J13" s="69"/>
      <c r="K13" s="72" t="s">
        <v>454</v>
      </c>
      <c r="L13" s="72"/>
      <c r="M13" s="72"/>
      <c r="N13" s="72"/>
      <c r="O13" s="72"/>
      <c r="P13" s="67" t="s">
        <v>232</v>
      </c>
    </row>
    <row r="14" spans="1:16" ht="31.5" x14ac:dyDescent="0.35">
      <c r="A14" s="63">
        <v>1.0004</v>
      </c>
      <c r="B14" s="64">
        <f t="shared" si="0"/>
        <v>12</v>
      </c>
      <c r="C14" s="64" t="s">
        <v>1139</v>
      </c>
      <c r="D14" s="64" t="s">
        <v>1141</v>
      </c>
      <c r="E14" s="65" t="s">
        <v>1252</v>
      </c>
      <c r="F14" s="66" t="s">
        <v>34</v>
      </c>
      <c r="G14" s="66" t="s">
        <v>414</v>
      </c>
      <c r="H14" s="68" t="s">
        <v>35</v>
      </c>
      <c r="I14" s="66" t="s">
        <v>36</v>
      </c>
      <c r="J14" s="69"/>
      <c r="K14" s="72" t="s">
        <v>454</v>
      </c>
      <c r="L14" s="72"/>
      <c r="M14" s="72"/>
      <c r="N14" s="72"/>
      <c r="O14" s="72"/>
      <c r="P14" s="67" t="s">
        <v>232</v>
      </c>
    </row>
    <row r="15" spans="1:16" ht="31.5" x14ac:dyDescent="0.35">
      <c r="A15" s="63">
        <v>1.0002</v>
      </c>
      <c r="B15" s="64">
        <f t="shared" si="0"/>
        <v>13</v>
      </c>
      <c r="C15" s="64" t="s">
        <v>1139</v>
      </c>
      <c r="D15" s="64" t="s">
        <v>1142</v>
      </c>
      <c r="E15" s="65" t="s">
        <v>1253</v>
      </c>
      <c r="F15" s="66" t="s">
        <v>34</v>
      </c>
      <c r="G15" s="66" t="s">
        <v>414</v>
      </c>
      <c r="H15" s="68" t="s">
        <v>37</v>
      </c>
      <c r="I15" s="66" t="s">
        <v>38</v>
      </c>
      <c r="J15" s="69"/>
      <c r="K15" s="72" t="s">
        <v>454</v>
      </c>
      <c r="L15" s="72"/>
      <c r="M15" s="72"/>
      <c r="N15" s="72"/>
      <c r="O15" s="72"/>
      <c r="P15" s="67" t="s">
        <v>232</v>
      </c>
    </row>
    <row r="16" spans="1:16" ht="31.5" x14ac:dyDescent="0.35">
      <c r="A16" s="63">
        <v>1.0004999999999999</v>
      </c>
      <c r="B16" s="64">
        <f t="shared" si="0"/>
        <v>14</v>
      </c>
      <c r="C16" s="64" t="s">
        <v>1139</v>
      </c>
      <c r="D16" s="64" t="s">
        <v>1143</v>
      </c>
      <c r="E16" s="65" t="s">
        <v>1254</v>
      </c>
      <c r="F16" s="66" t="s">
        <v>34</v>
      </c>
      <c r="G16" s="66" t="s">
        <v>414</v>
      </c>
      <c r="H16" s="68" t="s">
        <v>39</v>
      </c>
      <c r="I16" s="66" t="s">
        <v>289</v>
      </c>
      <c r="J16" s="69"/>
      <c r="K16" s="72" t="s">
        <v>454</v>
      </c>
      <c r="L16" s="72"/>
      <c r="M16" s="72"/>
      <c r="N16" s="72"/>
      <c r="O16" s="72"/>
      <c r="P16" s="67" t="s">
        <v>232</v>
      </c>
    </row>
    <row r="17" spans="1:16" ht="31.5" x14ac:dyDescent="0.35">
      <c r="A17" s="73">
        <v>6.0084</v>
      </c>
      <c r="B17" s="64">
        <f t="shared" si="0"/>
        <v>15</v>
      </c>
      <c r="C17" s="64" t="s">
        <v>1139</v>
      </c>
      <c r="D17" s="64" t="s">
        <v>1144</v>
      </c>
      <c r="E17" s="64" t="s">
        <v>1255</v>
      </c>
      <c r="F17" s="66" t="s">
        <v>204</v>
      </c>
      <c r="G17" s="66" t="s">
        <v>414</v>
      </c>
      <c r="H17" s="70" t="s">
        <v>32</v>
      </c>
      <c r="I17" s="66" t="s">
        <v>33</v>
      </c>
      <c r="J17" s="71"/>
      <c r="K17" s="66" t="s">
        <v>454</v>
      </c>
      <c r="L17" s="66"/>
      <c r="M17" s="66"/>
      <c r="N17" s="66"/>
      <c r="O17" s="66"/>
      <c r="P17" s="67" t="s">
        <v>232</v>
      </c>
    </row>
    <row r="18" spans="1:16" ht="31.5" x14ac:dyDescent="0.35">
      <c r="A18" s="73">
        <v>6.0084999999999997</v>
      </c>
      <c r="B18" s="64">
        <f t="shared" si="0"/>
        <v>16</v>
      </c>
      <c r="C18" s="64" t="s">
        <v>1139</v>
      </c>
      <c r="D18" s="64" t="s">
        <v>1145</v>
      </c>
      <c r="E18" s="64" t="s">
        <v>1256</v>
      </c>
      <c r="F18" s="66" t="s">
        <v>204</v>
      </c>
      <c r="G18" s="66" t="s">
        <v>414</v>
      </c>
      <c r="H18" s="70" t="s">
        <v>35</v>
      </c>
      <c r="I18" s="66" t="s">
        <v>36</v>
      </c>
      <c r="J18" s="71"/>
      <c r="K18" s="66" t="s">
        <v>454</v>
      </c>
      <c r="L18" s="66"/>
      <c r="M18" s="66"/>
      <c r="N18" s="66"/>
      <c r="O18" s="66"/>
      <c r="P18" s="67" t="s">
        <v>232</v>
      </c>
    </row>
    <row r="19" spans="1:16" ht="31.5" x14ac:dyDescent="0.35">
      <c r="A19" s="73">
        <v>6.0086000000000004</v>
      </c>
      <c r="B19" s="64">
        <f t="shared" si="0"/>
        <v>17</v>
      </c>
      <c r="C19" s="64" t="s">
        <v>1139</v>
      </c>
      <c r="D19" s="64" t="s">
        <v>1146</v>
      </c>
      <c r="E19" s="64" t="s">
        <v>1258</v>
      </c>
      <c r="F19" s="66" t="s">
        <v>204</v>
      </c>
      <c r="G19" s="66" t="s">
        <v>414</v>
      </c>
      <c r="H19" s="70" t="s">
        <v>37</v>
      </c>
      <c r="I19" s="66" t="s">
        <v>38</v>
      </c>
      <c r="J19" s="71"/>
      <c r="K19" s="66" t="s">
        <v>454</v>
      </c>
      <c r="L19" s="66"/>
      <c r="M19" s="66"/>
      <c r="N19" s="66"/>
      <c r="O19" s="66"/>
      <c r="P19" s="67" t="s">
        <v>232</v>
      </c>
    </row>
    <row r="20" spans="1:16" ht="31.5" x14ac:dyDescent="0.35">
      <c r="A20" s="73">
        <v>6.0087000000000002</v>
      </c>
      <c r="B20" s="64">
        <f t="shared" si="0"/>
        <v>18</v>
      </c>
      <c r="C20" s="64" t="s">
        <v>1139</v>
      </c>
      <c r="D20" s="64" t="s">
        <v>1147</v>
      </c>
      <c r="E20" s="64" t="s">
        <v>1257</v>
      </c>
      <c r="F20" s="66" t="s">
        <v>204</v>
      </c>
      <c r="G20" s="66" t="s">
        <v>414</v>
      </c>
      <c r="H20" s="66" t="s">
        <v>39</v>
      </c>
      <c r="I20" s="66" t="s">
        <v>289</v>
      </c>
      <c r="J20" s="71"/>
      <c r="K20" s="66" t="s">
        <v>454</v>
      </c>
      <c r="L20" s="66"/>
      <c r="M20" s="66"/>
      <c r="N20" s="66"/>
      <c r="O20" s="66"/>
      <c r="P20" s="67" t="s">
        <v>232</v>
      </c>
    </row>
    <row r="21" spans="1:16" ht="73.5" x14ac:dyDescent="0.35">
      <c r="A21" s="63">
        <v>1.0005999999999999</v>
      </c>
      <c r="B21" s="64">
        <f t="shared" si="0"/>
        <v>19</v>
      </c>
      <c r="C21" s="64" t="s">
        <v>1139</v>
      </c>
      <c r="D21" s="65" t="s">
        <v>1003</v>
      </c>
      <c r="E21" s="65" t="s">
        <v>0</v>
      </c>
      <c r="F21" s="66" t="s">
        <v>40</v>
      </c>
      <c r="G21" s="66" t="s">
        <v>415</v>
      </c>
      <c r="H21" s="68" t="s">
        <v>43</v>
      </c>
      <c r="I21" s="66" t="s">
        <v>670</v>
      </c>
      <c r="J21" s="87" t="s">
        <v>1503</v>
      </c>
      <c r="K21" s="72" t="s">
        <v>974</v>
      </c>
      <c r="L21" s="72"/>
      <c r="M21" s="72"/>
      <c r="N21" s="72"/>
      <c r="O21" s="72"/>
      <c r="P21" s="67" t="s">
        <v>232</v>
      </c>
    </row>
    <row r="22" spans="1:16" ht="31.5" x14ac:dyDescent="0.35">
      <c r="A22" s="63">
        <v>1.0007999999999999</v>
      </c>
      <c r="B22" s="64">
        <f t="shared" si="0"/>
        <v>20</v>
      </c>
      <c r="C22" s="64" t="s">
        <v>1139</v>
      </c>
      <c r="D22" s="65" t="s">
        <v>1003</v>
      </c>
      <c r="E22" s="65" t="s">
        <v>0</v>
      </c>
      <c r="F22" s="66" t="s">
        <v>40</v>
      </c>
      <c r="G22" s="66" t="s">
        <v>415</v>
      </c>
      <c r="H22" s="68" t="s">
        <v>41</v>
      </c>
      <c r="I22" s="66" t="s">
        <v>42</v>
      </c>
      <c r="J22" s="69"/>
      <c r="K22" s="72" t="s">
        <v>454</v>
      </c>
      <c r="L22" s="72"/>
      <c r="M22" s="72"/>
      <c r="N22" s="72"/>
      <c r="O22" s="72"/>
      <c r="P22" s="67" t="s">
        <v>232</v>
      </c>
    </row>
    <row r="23" spans="1:16" ht="31.5" x14ac:dyDescent="0.35">
      <c r="A23" s="63">
        <v>1.0008999999999999</v>
      </c>
      <c r="B23" s="64">
        <f t="shared" si="0"/>
        <v>21</v>
      </c>
      <c r="C23" s="64" t="s">
        <v>1139</v>
      </c>
      <c r="D23" s="65" t="s">
        <v>1004</v>
      </c>
      <c r="E23" s="65" t="s">
        <v>1</v>
      </c>
      <c r="F23" s="66" t="s">
        <v>152</v>
      </c>
      <c r="G23" s="66" t="s">
        <v>416</v>
      </c>
      <c r="H23" s="68" t="s">
        <v>45</v>
      </c>
      <c r="I23" s="66" t="s">
        <v>860</v>
      </c>
      <c r="J23" s="69"/>
      <c r="K23" s="72" t="s">
        <v>482</v>
      </c>
      <c r="L23" s="72"/>
      <c r="M23" s="72"/>
      <c r="N23" s="72"/>
      <c r="O23" s="72"/>
      <c r="P23" s="68" t="s">
        <v>232</v>
      </c>
    </row>
    <row r="24" spans="1:16" ht="42" x14ac:dyDescent="0.35">
      <c r="A24" s="63">
        <v>1.0023</v>
      </c>
      <c r="B24" s="64">
        <f t="shared" si="0"/>
        <v>22</v>
      </c>
      <c r="C24" s="64" t="s">
        <v>1139</v>
      </c>
      <c r="D24" s="65" t="s">
        <v>1006</v>
      </c>
      <c r="E24" s="65" t="s">
        <v>1049</v>
      </c>
      <c r="F24" s="66" t="s">
        <v>307</v>
      </c>
      <c r="G24" s="66" t="s">
        <v>419</v>
      </c>
      <c r="H24" s="65" t="s">
        <v>198</v>
      </c>
      <c r="I24" s="66" t="s">
        <v>679</v>
      </c>
      <c r="J24" s="87" t="s">
        <v>1504</v>
      </c>
      <c r="K24" s="66" t="s">
        <v>974</v>
      </c>
      <c r="L24" s="66"/>
      <c r="M24" s="66"/>
      <c r="N24" s="66"/>
      <c r="O24" s="66"/>
      <c r="P24" s="68" t="s">
        <v>232</v>
      </c>
    </row>
    <row r="25" spans="1:16" ht="21" x14ac:dyDescent="0.35">
      <c r="A25" s="73">
        <v>1.0173000000000001</v>
      </c>
      <c r="B25" s="64">
        <f t="shared" si="0"/>
        <v>23</v>
      </c>
      <c r="C25" s="64" t="s">
        <v>1139</v>
      </c>
      <c r="D25" s="64" t="s">
        <v>1416</v>
      </c>
      <c r="E25" s="64" t="s">
        <v>1259</v>
      </c>
      <c r="F25" s="66" t="s">
        <v>75</v>
      </c>
      <c r="G25" s="66" t="s">
        <v>411</v>
      </c>
      <c r="H25" s="66" t="s">
        <v>949</v>
      </c>
      <c r="I25" s="66" t="s">
        <v>378</v>
      </c>
      <c r="J25" s="74"/>
      <c r="K25" s="66" t="s">
        <v>454</v>
      </c>
      <c r="L25" s="66"/>
      <c r="M25" s="66"/>
      <c r="N25" s="66"/>
      <c r="O25" s="66"/>
      <c r="P25" s="70"/>
    </row>
    <row r="26" spans="1:16" ht="31.5" x14ac:dyDescent="0.35">
      <c r="A26" s="73">
        <v>1.0174000000000001</v>
      </c>
      <c r="B26" s="64">
        <f t="shared" si="0"/>
        <v>24</v>
      </c>
      <c r="C26" s="64" t="s">
        <v>1139</v>
      </c>
      <c r="D26" s="64" t="s">
        <v>1001</v>
      </c>
      <c r="E26" s="65" t="s">
        <v>1260</v>
      </c>
      <c r="F26" s="66" t="s">
        <v>34</v>
      </c>
      <c r="G26" s="66" t="s">
        <v>414</v>
      </c>
      <c r="H26" s="68" t="s">
        <v>32</v>
      </c>
      <c r="I26" s="66" t="s">
        <v>33</v>
      </c>
      <c r="J26" s="69"/>
      <c r="K26" s="72" t="s">
        <v>454</v>
      </c>
      <c r="L26" s="66"/>
      <c r="M26" s="66"/>
      <c r="N26" s="66"/>
      <c r="O26" s="66"/>
      <c r="P26" s="68" t="s">
        <v>232</v>
      </c>
    </row>
    <row r="27" spans="1:16" ht="31.5" x14ac:dyDescent="0.35">
      <c r="A27" s="73">
        <v>1.0175000000000001</v>
      </c>
      <c r="B27" s="64">
        <f t="shared" si="0"/>
        <v>25</v>
      </c>
      <c r="C27" s="64" t="s">
        <v>1139</v>
      </c>
      <c r="D27" s="64" t="s">
        <v>1395</v>
      </c>
      <c r="E27" s="65" t="s">
        <v>1261</v>
      </c>
      <c r="F27" s="66" t="s">
        <v>34</v>
      </c>
      <c r="G27" s="66" t="s">
        <v>414</v>
      </c>
      <c r="H27" s="68" t="s">
        <v>35</v>
      </c>
      <c r="I27" s="66" t="s">
        <v>36</v>
      </c>
      <c r="J27" s="69"/>
      <c r="K27" s="72" t="s">
        <v>454</v>
      </c>
      <c r="L27" s="66"/>
      <c r="M27" s="66"/>
      <c r="N27" s="66"/>
      <c r="O27" s="66"/>
      <c r="P27" s="68" t="s">
        <v>232</v>
      </c>
    </row>
    <row r="28" spans="1:16" ht="31.5" x14ac:dyDescent="0.35">
      <c r="A28" s="73">
        <v>1.0176000000000001</v>
      </c>
      <c r="B28" s="64">
        <f t="shared" si="0"/>
        <v>26</v>
      </c>
      <c r="C28" s="64" t="s">
        <v>1139</v>
      </c>
      <c r="D28" s="64" t="s">
        <v>1396</v>
      </c>
      <c r="E28" s="65" t="s">
        <v>1262</v>
      </c>
      <c r="F28" s="66" t="s">
        <v>34</v>
      </c>
      <c r="G28" s="66" t="s">
        <v>414</v>
      </c>
      <c r="H28" s="68" t="s">
        <v>37</v>
      </c>
      <c r="I28" s="66" t="s">
        <v>38</v>
      </c>
      <c r="J28" s="69"/>
      <c r="K28" s="72" t="s">
        <v>454</v>
      </c>
      <c r="L28" s="66"/>
      <c r="M28" s="66"/>
      <c r="N28" s="66"/>
      <c r="O28" s="66"/>
      <c r="P28" s="68" t="s">
        <v>232</v>
      </c>
    </row>
    <row r="29" spans="1:16" ht="31.5" x14ac:dyDescent="0.35">
      <c r="A29" s="73">
        <v>1.0177</v>
      </c>
      <c r="B29" s="64">
        <f t="shared" si="0"/>
        <v>27</v>
      </c>
      <c r="C29" s="64" t="s">
        <v>1139</v>
      </c>
      <c r="D29" s="64" t="s">
        <v>1397</v>
      </c>
      <c r="E29" s="65" t="s">
        <v>1263</v>
      </c>
      <c r="F29" s="66" t="s">
        <v>34</v>
      </c>
      <c r="G29" s="66" t="s">
        <v>414</v>
      </c>
      <c r="H29" s="68" t="s">
        <v>39</v>
      </c>
      <c r="I29" s="66" t="s">
        <v>289</v>
      </c>
      <c r="J29" s="69"/>
      <c r="K29" s="72" t="s">
        <v>454</v>
      </c>
      <c r="L29" s="66"/>
      <c r="M29" s="66"/>
      <c r="N29" s="66"/>
      <c r="O29" s="66"/>
      <c r="P29" s="68" t="s">
        <v>232</v>
      </c>
    </row>
    <row r="30" spans="1:16" ht="31.5" x14ac:dyDescent="0.35">
      <c r="A30" s="63">
        <v>1.0009999999999999</v>
      </c>
      <c r="B30" s="64">
        <f t="shared" si="0"/>
        <v>28</v>
      </c>
      <c r="C30" s="64" t="s">
        <v>1139</v>
      </c>
      <c r="D30" s="75" t="s">
        <v>1025</v>
      </c>
      <c r="E30" s="65" t="s">
        <v>580</v>
      </c>
      <c r="F30" s="66" t="s">
        <v>152</v>
      </c>
      <c r="G30" s="66" t="s">
        <v>416</v>
      </c>
      <c r="H30" s="68" t="s">
        <v>46</v>
      </c>
      <c r="I30" s="66" t="s">
        <v>672</v>
      </c>
      <c r="J30" s="67" t="s">
        <v>1505</v>
      </c>
      <c r="K30" s="72" t="s">
        <v>974</v>
      </c>
      <c r="L30" s="72"/>
      <c r="M30" s="72"/>
      <c r="N30" s="72"/>
      <c r="O30" s="72"/>
      <c r="P30" s="68" t="s">
        <v>232</v>
      </c>
    </row>
    <row r="31" spans="1:16" ht="31.5" x14ac:dyDescent="0.35">
      <c r="A31" s="63">
        <v>1.0018</v>
      </c>
      <c r="B31" s="64">
        <f t="shared" si="0"/>
        <v>29</v>
      </c>
      <c r="C31" s="64" t="s">
        <v>1139</v>
      </c>
      <c r="D31" s="65" t="s">
        <v>1005</v>
      </c>
      <c r="E31" s="65" t="s">
        <v>1264</v>
      </c>
      <c r="F31" s="66" t="s">
        <v>152</v>
      </c>
      <c r="G31" s="66" t="s">
        <v>416</v>
      </c>
      <c r="H31" s="68" t="s">
        <v>48</v>
      </c>
      <c r="I31" s="66" t="s">
        <v>673</v>
      </c>
      <c r="J31" s="71"/>
      <c r="K31" s="66" t="s">
        <v>975</v>
      </c>
      <c r="L31" s="66"/>
      <c r="M31" s="66"/>
      <c r="N31" s="66"/>
      <c r="O31" s="66"/>
      <c r="P31" s="68" t="s">
        <v>232</v>
      </c>
    </row>
    <row r="32" spans="1:16" ht="42" x14ac:dyDescent="0.35">
      <c r="A32" s="63">
        <v>1.0019</v>
      </c>
      <c r="B32" s="64">
        <f t="shared" si="0"/>
        <v>30</v>
      </c>
      <c r="C32" s="64" t="s">
        <v>1139</v>
      </c>
      <c r="D32" s="65" t="s">
        <v>1026</v>
      </c>
      <c r="E32" s="65" t="s">
        <v>1265</v>
      </c>
      <c r="F32" s="66" t="s">
        <v>233</v>
      </c>
      <c r="G32" s="66" t="s">
        <v>417</v>
      </c>
      <c r="H32" s="68" t="s">
        <v>49</v>
      </c>
      <c r="I32" s="66" t="s">
        <v>674</v>
      </c>
      <c r="J32" s="71"/>
      <c r="K32" s="66" t="s">
        <v>975</v>
      </c>
      <c r="L32" s="66"/>
      <c r="M32" s="66"/>
      <c r="N32" s="66"/>
      <c r="O32" s="66"/>
      <c r="P32" s="68" t="s">
        <v>232</v>
      </c>
    </row>
    <row r="33" spans="1:16" ht="42" x14ac:dyDescent="0.35">
      <c r="A33" s="63">
        <v>1.0105999999999999</v>
      </c>
      <c r="B33" s="64">
        <f t="shared" si="0"/>
        <v>31</v>
      </c>
      <c r="C33" s="64" t="s">
        <v>1139</v>
      </c>
      <c r="D33" s="64" t="s">
        <v>1015</v>
      </c>
      <c r="E33" s="65" t="s">
        <v>924</v>
      </c>
      <c r="F33" s="66" t="s">
        <v>235</v>
      </c>
      <c r="G33" s="66" t="s">
        <v>420</v>
      </c>
      <c r="H33" s="68" t="s">
        <v>247</v>
      </c>
      <c r="I33" s="66" t="s">
        <v>680</v>
      </c>
      <c r="J33" s="69" t="s">
        <v>493</v>
      </c>
      <c r="K33" s="66" t="s">
        <v>974</v>
      </c>
      <c r="L33" s="66"/>
      <c r="M33" s="66"/>
      <c r="N33" s="66"/>
      <c r="O33" s="66"/>
      <c r="P33" s="67" t="s">
        <v>232</v>
      </c>
    </row>
    <row r="34" spans="1:16" ht="42" x14ac:dyDescent="0.35">
      <c r="A34" s="63">
        <v>1.0026999999999999</v>
      </c>
      <c r="B34" s="64">
        <f t="shared" si="0"/>
        <v>32</v>
      </c>
      <c r="C34" s="64" t="s">
        <v>1139</v>
      </c>
      <c r="D34" s="64" t="s">
        <v>1015</v>
      </c>
      <c r="E34" s="65" t="s">
        <v>924</v>
      </c>
      <c r="F34" s="66" t="s">
        <v>237</v>
      </c>
      <c r="G34" s="66" t="s">
        <v>421</v>
      </c>
      <c r="H34" s="65" t="s">
        <v>50</v>
      </c>
      <c r="I34" s="66" t="s">
        <v>51</v>
      </c>
      <c r="J34" s="67"/>
      <c r="K34" s="66" t="s">
        <v>454</v>
      </c>
      <c r="L34" s="66"/>
      <c r="M34" s="66"/>
      <c r="N34" s="66"/>
      <c r="O34" s="66"/>
      <c r="P34" s="67" t="s">
        <v>232</v>
      </c>
    </row>
    <row r="35" spans="1:16" ht="42" x14ac:dyDescent="0.35">
      <c r="A35" s="63">
        <v>1.0107999999999999</v>
      </c>
      <c r="B35" s="64">
        <f t="shared" si="0"/>
        <v>33</v>
      </c>
      <c r="C35" s="64" t="s">
        <v>1139</v>
      </c>
      <c r="D35" s="75" t="s">
        <v>1016</v>
      </c>
      <c r="E35" s="65" t="s">
        <v>925</v>
      </c>
      <c r="F35" s="66" t="s">
        <v>235</v>
      </c>
      <c r="G35" s="66" t="s">
        <v>420</v>
      </c>
      <c r="H35" s="68" t="s">
        <v>247</v>
      </c>
      <c r="I35" s="66" t="s">
        <v>680</v>
      </c>
      <c r="J35" s="69" t="s">
        <v>494</v>
      </c>
      <c r="K35" s="66" t="s">
        <v>974</v>
      </c>
      <c r="L35" s="66"/>
      <c r="M35" s="66"/>
      <c r="N35" s="66"/>
      <c r="O35" s="66"/>
      <c r="P35" s="67" t="s">
        <v>232</v>
      </c>
    </row>
    <row r="36" spans="1:16" ht="42" x14ac:dyDescent="0.35">
      <c r="A36" s="63">
        <v>1.0028999999999999</v>
      </c>
      <c r="B36" s="64">
        <f t="shared" si="0"/>
        <v>34</v>
      </c>
      <c r="C36" s="64" t="s">
        <v>1139</v>
      </c>
      <c r="D36" s="75" t="s">
        <v>1016</v>
      </c>
      <c r="E36" s="65" t="s">
        <v>925</v>
      </c>
      <c r="F36" s="66" t="s">
        <v>237</v>
      </c>
      <c r="G36" s="66" t="s">
        <v>421</v>
      </c>
      <c r="H36" s="68" t="s">
        <v>50</v>
      </c>
      <c r="I36" s="66" t="s">
        <v>51</v>
      </c>
      <c r="J36" s="67"/>
      <c r="K36" s="66" t="s">
        <v>454</v>
      </c>
      <c r="L36" s="66"/>
      <c r="M36" s="66"/>
      <c r="N36" s="66"/>
      <c r="O36" s="66"/>
      <c r="P36" s="67" t="s">
        <v>232</v>
      </c>
    </row>
    <row r="37" spans="1:16" ht="42" x14ac:dyDescent="0.35">
      <c r="A37" s="63">
        <v>1.0029999999999999</v>
      </c>
      <c r="B37" s="64">
        <f t="shared" si="0"/>
        <v>35</v>
      </c>
      <c r="C37" s="64" t="s">
        <v>1139</v>
      </c>
      <c r="D37" s="65" t="s">
        <v>1017</v>
      </c>
      <c r="E37" s="65" t="s">
        <v>926</v>
      </c>
      <c r="F37" s="66" t="s">
        <v>235</v>
      </c>
      <c r="G37" s="66" t="s">
        <v>420</v>
      </c>
      <c r="H37" s="68" t="s">
        <v>247</v>
      </c>
      <c r="I37" s="66" t="s">
        <v>680</v>
      </c>
      <c r="J37" s="67" t="s">
        <v>366</v>
      </c>
      <c r="K37" s="66" t="s">
        <v>974</v>
      </c>
      <c r="L37" s="66"/>
      <c r="M37" s="66"/>
      <c r="N37" s="66"/>
      <c r="O37" s="66"/>
      <c r="P37" s="67" t="s">
        <v>232</v>
      </c>
    </row>
    <row r="38" spans="1:16" ht="42" x14ac:dyDescent="0.35">
      <c r="A38" s="63">
        <v>1.0031000000000001</v>
      </c>
      <c r="B38" s="64">
        <f t="shared" si="0"/>
        <v>36</v>
      </c>
      <c r="C38" s="64" t="s">
        <v>1139</v>
      </c>
      <c r="D38" s="65" t="s">
        <v>1017</v>
      </c>
      <c r="E38" s="65" t="s">
        <v>926</v>
      </c>
      <c r="F38" s="66" t="s">
        <v>237</v>
      </c>
      <c r="G38" s="66" t="s">
        <v>421</v>
      </c>
      <c r="H38" s="68" t="s">
        <v>50</v>
      </c>
      <c r="I38" s="66" t="s">
        <v>51</v>
      </c>
      <c r="J38" s="69"/>
      <c r="K38" s="72" t="s">
        <v>454</v>
      </c>
      <c r="L38" s="72"/>
      <c r="M38" s="72"/>
      <c r="N38" s="72"/>
      <c r="O38" s="72"/>
      <c r="P38" s="67" t="s">
        <v>232</v>
      </c>
    </row>
    <row r="39" spans="1:16" ht="42" x14ac:dyDescent="0.35">
      <c r="A39" s="63">
        <v>1.0163</v>
      </c>
      <c r="B39" s="64">
        <f t="shared" si="0"/>
        <v>37</v>
      </c>
      <c r="C39" s="64" t="s">
        <v>1139</v>
      </c>
      <c r="D39" s="65" t="s">
        <v>1266</v>
      </c>
      <c r="E39" s="65" t="s">
        <v>1267</v>
      </c>
      <c r="F39" s="66" t="s">
        <v>237</v>
      </c>
      <c r="G39" s="66" t="s">
        <v>421</v>
      </c>
      <c r="H39" s="65" t="s">
        <v>562</v>
      </c>
      <c r="I39" s="66" t="s">
        <v>382</v>
      </c>
      <c r="J39" s="69"/>
      <c r="K39" s="72" t="s">
        <v>454</v>
      </c>
      <c r="L39" s="72"/>
      <c r="M39" s="72"/>
      <c r="N39" s="72"/>
      <c r="O39" s="72"/>
      <c r="P39" s="67" t="s">
        <v>232</v>
      </c>
    </row>
    <row r="40" spans="1:16" ht="42" x14ac:dyDescent="0.35">
      <c r="A40" s="63">
        <v>1.0032000000000001</v>
      </c>
      <c r="B40" s="64">
        <f t="shared" si="0"/>
        <v>38</v>
      </c>
      <c r="C40" s="64" t="s">
        <v>1139</v>
      </c>
      <c r="D40" s="65" t="s">
        <v>1014</v>
      </c>
      <c r="E40" s="65" t="s">
        <v>892</v>
      </c>
      <c r="F40" s="66" t="s">
        <v>236</v>
      </c>
      <c r="G40" s="66" t="s">
        <v>422</v>
      </c>
      <c r="H40" s="68" t="s">
        <v>52</v>
      </c>
      <c r="I40" s="66" t="s">
        <v>53</v>
      </c>
      <c r="J40" s="69"/>
      <c r="K40" s="72" t="s">
        <v>454</v>
      </c>
      <c r="L40" s="72"/>
      <c r="M40" s="72"/>
      <c r="N40" s="72"/>
      <c r="O40" s="72"/>
      <c r="P40" s="67" t="s">
        <v>232</v>
      </c>
    </row>
    <row r="41" spans="1:16" ht="42" x14ac:dyDescent="0.35">
      <c r="A41" s="63">
        <v>1.0033000000000001</v>
      </c>
      <c r="B41" s="64">
        <f t="shared" si="0"/>
        <v>39</v>
      </c>
      <c r="C41" s="64" t="s">
        <v>1139</v>
      </c>
      <c r="D41" s="64" t="s">
        <v>1268</v>
      </c>
      <c r="E41" s="65" t="s">
        <v>520</v>
      </c>
      <c r="F41" s="66" t="s">
        <v>239</v>
      </c>
      <c r="G41" s="66" t="s">
        <v>423</v>
      </c>
      <c r="H41" s="68" t="s">
        <v>246</v>
      </c>
      <c r="I41" s="66" t="s">
        <v>861</v>
      </c>
      <c r="J41" s="69" t="s">
        <v>240</v>
      </c>
      <c r="K41" s="72" t="s">
        <v>974</v>
      </c>
      <c r="L41" s="72"/>
      <c r="M41" s="72"/>
      <c r="N41" s="72"/>
      <c r="O41" s="72"/>
      <c r="P41" s="68" t="s">
        <v>232</v>
      </c>
    </row>
    <row r="42" spans="1:16" ht="42" x14ac:dyDescent="0.35">
      <c r="A42" s="63">
        <v>1.0162</v>
      </c>
      <c r="B42" s="64">
        <f t="shared" si="0"/>
        <v>40</v>
      </c>
      <c r="C42" s="64" t="s">
        <v>1139</v>
      </c>
      <c r="D42" s="65" t="s">
        <v>1007</v>
      </c>
      <c r="E42" s="65" t="s">
        <v>1269</v>
      </c>
      <c r="F42" s="66" t="s">
        <v>238</v>
      </c>
      <c r="G42" s="66" t="s">
        <v>424</v>
      </c>
      <c r="H42" s="68" t="s">
        <v>56</v>
      </c>
      <c r="I42" s="66" t="s">
        <v>63</v>
      </c>
      <c r="J42" s="69"/>
      <c r="K42" s="72" t="s">
        <v>454</v>
      </c>
      <c r="L42" s="72"/>
      <c r="M42" s="72"/>
      <c r="N42" s="72"/>
      <c r="O42" s="72"/>
      <c r="P42" s="68" t="s">
        <v>232</v>
      </c>
    </row>
    <row r="43" spans="1:16" ht="42" x14ac:dyDescent="0.35">
      <c r="A43" s="63">
        <v>1.0035000000000001</v>
      </c>
      <c r="B43" s="64">
        <f t="shared" si="0"/>
        <v>41</v>
      </c>
      <c r="C43" s="64" t="s">
        <v>1139</v>
      </c>
      <c r="D43" s="65" t="s">
        <v>1008</v>
      </c>
      <c r="E43" s="65" t="s">
        <v>1270</v>
      </c>
      <c r="F43" s="66" t="s">
        <v>238</v>
      </c>
      <c r="G43" s="66" t="s">
        <v>424</v>
      </c>
      <c r="H43" s="68" t="s">
        <v>65</v>
      </c>
      <c r="I43" s="66" t="s">
        <v>64</v>
      </c>
      <c r="J43" s="69"/>
      <c r="K43" s="72" t="s">
        <v>454</v>
      </c>
      <c r="L43" s="72"/>
      <c r="M43" s="72"/>
      <c r="N43" s="72"/>
      <c r="O43" s="72"/>
      <c r="P43" s="67" t="s">
        <v>232</v>
      </c>
    </row>
    <row r="44" spans="1:16" ht="252" x14ac:dyDescent="0.35">
      <c r="A44" s="63">
        <v>1.0099</v>
      </c>
      <c r="B44" s="64">
        <f t="shared" si="0"/>
        <v>42</v>
      </c>
      <c r="C44" s="64" t="s">
        <v>1139</v>
      </c>
      <c r="D44" s="65" t="s">
        <v>1008</v>
      </c>
      <c r="E44" s="65" t="s">
        <v>1270</v>
      </c>
      <c r="F44" s="66" t="s">
        <v>238</v>
      </c>
      <c r="G44" s="66" t="s">
        <v>424</v>
      </c>
      <c r="H44" s="68" t="s">
        <v>335</v>
      </c>
      <c r="I44" s="66" t="s">
        <v>685</v>
      </c>
      <c r="J44" s="87" t="s">
        <v>1506</v>
      </c>
      <c r="K44" s="72" t="s">
        <v>974</v>
      </c>
      <c r="L44" s="72"/>
      <c r="M44" s="72"/>
      <c r="N44" s="72"/>
      <c r="O44" s="72"/>
      <c r="P44" s="67" t="s">
        <v>232</v>
      </c>
    </row>
    <row r="45" spans="1:16" ht="42" x14ac:dyDescent="0.35">
      <c r="A45" s="63">
        <v>1.0036</v>
      </c>
      <c r="B45" s="64">
        <f t="shared" si="0"/>
        <v>43</v>
      </c>
      <c r="C45" s="64" t="s">
        <v>1139</v>
      </c>
      <c r="D45" s="65" t="s">
        <v>1009</v>
      </c>
      <c r="E45" s="65" t="s">
        <v>932</v>
      </c>
      <c r="F45" s="66" t="s">
        <v>238</v>
      </c>
      <c r="G45" s="66" t="s">
        <v>424</v>
      </c>
      <c r="H45" s="68" t="s">
        <v>57</v>
      </c>
      <c r="I45" s="66" t="s">
        <v>1561</v>
      </c>
      <c r="J45" s="69"/>
      <c r="K45" s="72" t="s">
        <v>454</v>
      </c>
      <c r="L45" s="72"/>
      <c r="M45" s="72"/>
      <c r="N45" s="72"/>
      <c r="O45" s="72"/>
      <c r="P45" s="68" t="s">
        <v>232</v>
      </c>
    </row>
    <row r="46" spans="1:16" ht="42" x14ac:dyDescent="0.35">
      <c r="A46" s="63">
        <v>1.0037</v>
      </c>
      <c r="B46" s="64">
        <f t="shared" si="0"/>
        <v>44</v>
      </c>
      <c r="C46" s="64" t="s">
        <v>1139</v>
      </c>
      <c r="D46" s="65" t="s">
        <v>1010</v>
      </c>
      <c r="E46" s="65" t="s">
        <v>4</v>
      </c>
      <c r="F46" s="66" t="s">
        <v>238</v>
      </c>
      <c r="G46" s="66" t="s">
        <v>424</v>
      </c>
      <c r="H46" s="68" t="s">
        <v>58</v>
      </c>
      <c r="I46" s="66" t="s">
        <v>1560</v>
      </c>
      <c r="J46" s="69"/>
      <c r="K46" s="72" t="s">
        <v>454</v>
      </c>
      <c r="L46" s="72"/>
      <c r="M46" s="72"/>
      <c r="N46" s="72"/>
      <c r="O46" s="72"/>
      <c r="P46" s="68" t="s">
        <v>232</v>
      </c>
    </row>
    <row r="47" spans="1:16" ht="42" x14ac:dyDescent="0.35">
      <c r="A47" s="63">
        <v>1.0038</v>
      </c>
      <c r="B47" s="64">
        <f t="shared" si="0"/>
        <v>45</v>
      </c>
      <c r="C47" s="64" t="s">
        <v>1139</v>
      </c>
      <c r="D47" s="65" t="s">
        <v>1011</v>
      </c>
      <c r="E47" s="65" t="s">
        <v>933</v>
      </c>
      <c r="F47" s="66" t="s">
        <v>238</v>
      </c>
      <c r="G47" s="66" t="s">
        <v>424</v>
      </c>
      <c r="H47" s="68" t="s">
        <v>59</v>
      </c>
      <c r="I47" s="66" t="s">
        <v>60</v>
      </c>
      <c r="J47" s="69"/>
      <c r="K47" s="72" t="s">
        <v>454</v>
      </c>
      <c r="L47" s="72"/>
      <c r="M47" s="72"/>
      <c r="N47" s="72"/>
      <c r="O47" s="72"/>
      <c r="P47" s="68" t="s">
        <v>232</v>
      </c>
    </row>
    <row r="48" spans="1:16" ht="42" x14ac:dyDescent="0.35">
      <c r="A48" s="63">
        <v>1.0178</v>
      </c>
      <c r="B48" s="65">
        <f t="shared" si="0"/>
        <v>46</v>
      </c>
      <c r="C48" s="65" t="s">
        <v>1139</v>
      </c>
      <c r="D48" s="65" t="s">
        <v>1187</v>
      </c>
      <c r="E48" s="65" t="s">
        <v>1271</v>
      </c>
      <c r="F48" s="139" t="s">
        <v>238</v>
      </c>
      <c r="G48" s="66" t="s">
        <v>424</v>
      </c>
      <c r="H48" s="68" t="s">
        <v>351</v>
      </c>
      <c r="I48" s="66" t="s">
        <v>352</v>
      </c>
      <c r="J48" s="69"/>
      <c r="K48" s="72" t="s">
        <v>454</v>
      </c>
      <c r="L48" s="72"/>
      <c r="M48" s="72"/>
      <c r="N48" s="72"/>
      <c r="O48" s="72"/>
      <c r="P48" s="67" t="s">
        <v>232</v>
      </c>
    </row>
    <row r="49" spans="1:16" ht="42" x14ac:dyDescent="0.35">
      <c r="A49" s="73">
        <v>1.004</v>
      </c>
      <c r="B49" s="64">
        <f t="shared" si="0"/>
        <v>47</v>
      </c>
      <c r="C49" s="64" t="s">
        <v>1139</v>
      </c>
      <c r="D49" s="64" t="s">
        <v>1012</v>
      </c>
      <c r="E49" s="64" t="s">
        <v>1456</v>
      </c>
      <c r="F49" s="66" t="s">
        <v>239</v>
      </c>
      <c r="G49" s="66" t="s">
        <v>423</v>
      </c>
      <c r="H49" s="68" t="s">
        <v>55</v>
      </c>
      <c r="I49" s="66" t="s">
        <v>686</v>
      </c>
      <c r="J49" s="69"/>
      <c r="K49" s="72" t="s">
        <v>975</v>
      </c>
      <c r="L49" s="72"/>
      <c r="M49" s="72"/>
      <c r="N49" s="72"/>
      <c r="O49" s="72"/>
      <c r="P49" s="68" t="s">
        <v>232</v>
      </c>
    </row>
    <row r="50" spans="1:16" ht="42" x14ac:dyDescent="0.35">
      <c r="A50" s="73">
        <v>1.0041</v>
      </c>
      <c r="B50" s="64">
        <f t="shared" si="0"/>
        <v>48</v>
      </c>
      <c r="C50" s="64" t="s">
        <v>1139</v>
      </c>
      <c r="D50" s="64" t="s">
        <v>1013</v>
      </c>
      <c r="E50" s="64" t="s">
        <v>1272</v>
      </c>
      <c r="F50" s="66" t="s">
        <v>239</v>
      </c>
      <c r="G50" s="66" t="s">
        <v>423</v>
      </c>
      <c r="H50" s="68" t="s">
        <v>54</v>
      </c>
      <c r="I50" s="66" t="s">
        <v>684</v>
      </c>
      <c r="J50" s="87" t="s">
        <v>1507</v>
      </c>
      <c r="K50" s="72" t="s">
        <v>974</v>
      </c>
      <c r="L50" s="72"/>
      <c r="M50" s="72"/>
      <c r="N50" s="72"/>
      <c r="O50" s="72"/>
      <c r="P50" s="68" t="s">
        <v>232</v>
      </c>
    </row>
    <row r="51" spans="1:16" ht="42" x14ac:dyDescent="0.35">
      <c r="A51" s="63">
        <v>1.0044999999999999</v>
      </c>
      <c r="B51" s="64">
        <f t="shared" si="0"/>
        <v>49</v>
      </c>
      <c r="C51" s="64" t="s">
        <v>1139</v>
      </c>
      <c r="D51" s="65" t="s">
        <v>1181</v>
      </c>
      <c r="E51" s="65" t="s">
        <v>1273</v>
      </c>
      <c r="F51" s="66" t="s">
        <v>332</v>
      </c>
      <c r="G51" s="66" t="s">
        <v>425</v>
      </c>
      <c r="H51" s="68" t="s">
        <v>62</v>
      </c>
      <c r="I51" s="66" t="s">
        <v>687</v>
      </c>
      <c r="J51" s="71"/>
      <c r="K51" s="72" t="s">
        <v>426</v>
      </c>
      <c r="L51" s="72"/>
      <c r="M51" s="72"/>
      <c r="N51" s="72"/>
      <c r="O51" s="72"/>
      <c r="P51" s="68" t="s">
        <v>232</v>
      </c>
    </row>
    <row r="52" spans="1:16" ht="42" x14ac:dyDescent="0.35">
      <c r="A52" s="63">
        <v>1.0065</v>
      </c>
      <c r="B52" s="64">
        <f t="shared" si="0"/>
        <v>50</v>
      </c>
      <c r="C52" s="64" t="s">
        <v>1139</v>
      </c>
      <c r="D52" s="64" t="s">
        <v>1127</v>
      </c>
      <c r="E52" s="65" t="s">
        <v>927</v>
      </c>
      <c r="F52" s="66" t="s">
        <v>239</v>
      </c>
      <c r="G52" s="66" t="s">
        <v>423</v>
      </c>
      <c r="H52" s="68" t="s">
        <v>246</v>
      </c>
      <c r="I52" s="66" t="s">
        <v>861</v>
      </c>
      <c r="J52" s="71" t="s">
        <v>245</v>
      </c>
      <c r="K52" s="72" t="s">
        <v>974</v>
      </c>
      <c r="L52" s="72"/>
      <c r="M52" s="72"/>
      <c r="N52" s="72"/>
      <c r="O52" s="72"/>
      <c r="P52" s="68" t="s">
        <v>232</v>
      </c>
    </row>
    <row r="53" spans="1:16" ht="42" x14ac:dyDescent="0.35">
      <c r="A53" s="73">
        <v>1.0161</v>
      </c>
      <c r="B53" s="64">
        <f t="shared" si="0"/>
        <v>51</v>
      </c>
      <c r="C53" s="64" t="s">
        <v>1139</v>
      </c>
      <c r="D53" s="65" t="s">
        <v>1018</v>
      </c>
      <c r="E53" s="65" t="s">
        <v>1269</v>
      </c>
      <c r="F53" s="66" t="s">
        <v>238</v>
      </c>
      <c r="G53" s="66" t="s">
        <v>424</v>
      </c>
      <c r="H53" s="68" t="s">
        <v>56</v>
      </c>
      <c r="I53" s="66" t="s">
        <v>63</v>
      </c>
      <c r="J53" s="71"/>
      <c r="K53" s="72" t="s">
        <v>454</v>
      </c>
      <c r="L53" s="72"/>
      <c r="M53" s="72"/>
      <c r="N53" s="72"/>
      <c r="O53" s="72"/>
      <c r="P53" s="68" t="s">
        <v>232</v>
      </c>
    </row>
    <row r="54" spans="1:16" ht="42" x14ac:dyDescent="0.35">
      <c r="A54" s="63">
        <v>1.0066999999999999</v>
      </c>
      <c r="B54" s="64">
        <f t="shared" si="0"/>
        <v>52</v>
      </c>
      <c r="C54" s="64" t="s">
        <v>1139</v>
      </c>
      <c r="D54" s="65" t="s">
        <v>1019</v>
      </c>
      <c r="E54" s="65" t="s">
        <v>1270</v>
      </c>
      <c r="F54" s="66" t="s">
        <v>238</v>
      </c>
      <c r="G54" s="66" t="s">
        <v>424</v>
      </c>
      <c r="H54" s="68" t="s">
        <v>65</v>
      </c>
      <c r="I54" s="66" t="s">
        <v>64</v>
      </c>
      <c r="J54" s="71"/>
      <c r="K54" s="72" t="s">
        <v>454</v>
      </c>
      <c r="L54" s="72"/>
      <c r="M54" s="72"/>
      <c r="N54" s="72"/>
      <c r="O54" s="72"/>
      <c r="P54" s="67" t="s">
        <v>232</v>
      </c>
    </row>
    <row r="55" spans="1:16" ht="252" x14ac:dyDescent="0.35">
      <c r="A55" s="63">
        <v>1.0104</v>
      </c>
      <c r="B55" s="64">
        <f t="shared" si="0"/>
        <v>53</v>
      </c>
      <c r="C55" s="64" t="s">
        <v>1139</v>
      </c>
      <c r="D55" s="65" t="s">
        <v>1019</v>
      </c>
      <c r="E55" s="65" t="s">
        <v>1270</v>
      </c>
      <c r="F55" s="66" t="s">
        <v>238</v>
      </c>
      <c r="G55" s="66" t="s">
        <v>424</v>
      </c>
      <c r="H55" s="68" t="s">
        <v>335</v>
      </c>
      <c r="I55" s="66" t="s">
        <v>685</v>
      </c>
      <c r="J55" s="87" t="s">
        <v>1506</v>
      </c>
      <c r="K55" s="72" t="s">
        <v>974</v>
      </c>
      <c r="L55" s="72"/>
      <c r="M55" s="72"/>
      <c r="N55" s="72"/>
      <c r="O55" s="72"/>
      <c r="P55" s="67" t="s">
        <v>232</v>
      </c>
    </row>
    <row r="56" spans="1:16" ht="42" x14ac:dyDescent="0.35">
      <c r="A56" s="63">
        <v>1.0067999999999999</v>
      </c>
      <c r="B56" s="64">
        <f t="shared" si="0"/>
        <v>54</v>
      </c>
      <c r="C56" s="64" t="s">
        <v>1139</v>
      </c>
      <c r="D56" s="65" t="s">
        <v>1020</v>
      </c>
      <c r="E56" s="65" t="s">
        <v>932</v>
      </c>
      <c r="F56" s="66" t="s">
        <v>238</v>
      </c>
      <c r="G56" s="66" t="s">
        <v>424</v>
      </c>
      <c r="H56" s="68" t="s">
        <v>57</v>
      </c>
      <c r="I56" s="66" t="s">
        <v>1561</v>
      </c>
      <c r="J56" s="71"/>
      <c r="K56" s="72" t="s">
        <v>454</v>
      </c>
      <c r="L56" s="72"/>
      <c r="M56" s="72"/>
      <c r="N56" s="72"/>
      <c r="O56" s="72"/>
      <c r="P56" s="68" t="s">
        <v>232</v>
      </c>
    </row>
    <row r="57" spans="1:16" ht="42" x14ac:dyDescent="0.35">
      <c r="A57" s="63">
        <v>1.0068999999999999</v>
      </c>
      <c r="B57" s="64">
        <f t="shared" si="0"/>
        <v>55</v>
      </c>
      <c r="C57" s="64" t="s">
        <v>1139</v>
      </c>
      <c r="D57" s="65" t="s">
        <v>1021</v>
      </c>
      <c r="E57" s="65" t="s">
        <v>4</v>
      </c>
      <c r="F57" s="66" t="s">
        <v>238</v>
      </c>
      <c r="G57" s="66" t="s">
        <v>424</v>
      </c>
      <c r="H57" s="68" t="s">
        <v>58</v>
      </c>
      <c r="I57" s="66" t="s">
        <v>1560</v>
      </c>
      <c r="J57" s="71"/>
      <c r="K57" s="72" t="s">
        <v>454</v>
      </c>
      <c r="L57" s="72"/>
      <c r="M57" s="72"/>
      <c r="N57" s="72"/>
      <c r="O57" s="72"/>
      <c r="P57" s="68" t="s">
        <v>232</v>
      </c>
    </row>
    <row r="58" spans="1:16" ht="42" x14ac:dyDescent="0.35">
      <c r="A58" s="63">
        <v>1.0069999999999999</v>
      </c>
      <c r="B58" s="64">
        <f t="shared" si="0"/>
        <v>56</v>
      </c>
      <c r="C58" s="64" t="s">
        <v>1139</v>
      </c>
      <c r="D58" s="65" t="s">
        <v>1022</v>
      </c>
      <c r="E58" s="65" t="s">
        <v>933</v>
      </c>
      <c r="F58" s="66" t="s">
        <v>238</v>
      </c>
      <c r="G58" s="66" t="s">
        <v>424</v>
      </c>
      <c r="H58" s="68" t="s">
        <v>59</v>
      </c>
      <c r="I58" s="66" t="s">
        <v>60</v>
      </c>
      <c r="J58" s="69"/>
      <c r="K58" s="72" t="s">
        <v>454</v>
      </c>
      <c r="L58" s="72"/>
      <c r="M58" s="72"/>
      <c r="N58" s="72"/>
      <c r="O58" s="72"/>
      <c r="P58" s="68" t="s">
        <v>232</v>
      </c>
    </row>
    <row r="59" spans="1:16" ht="42" x14ac:dyDescent="0.35">
      <c r="A59" s="63">
        <v>1.0179</v>
      </c>
      <c r="B59" s="64">
        <f t="shared" si="0"/>
        <v>57</v>
      </c>
      <c r="C59" s="64" t="s">
        <v>1139</v>
      </c>
      <c r="D59" s="65" t="s">
        <v>1186</v>
      </c>
      <c r="E59" s="65" t="s">
        <v>1271</v>
      </c>
      <c r="F59" s="66" t="s">
        <v>238</v>
      </c>
      <c r="G59" s="66" t="s">
        <v>424</v>
      </c>
      <c r="H59" s="68" t="s">
        <v>351</v>
      </c>
      <c r="I59" s="66" t="s">
        <v>352</v>
      </c>
      <c r="J59" s="69"/>
      <c r="K59" s="72" t="s">
        <v>454</v>
      </c>
      <c r="L59" s="72"/>
      <c r="M59" s="72"/>
      <c r="N59" s="72"/>
      <c r="O59" s="72"/>
      <c r="P59" s="67" t="s">
        <v>232</v>
      </c>
    </row>
    <row r="60" spans="1:16" ht="42" x14ac:dyDescent="0.35">
      <c r="A60" s="63">
        <v>1.0072000000000001</v>
      </c>
      <c r="B60" s="64">
        <f t="shared" si="0"/>
        <v>58</v>
      </c>
      <c r="C60" s="64" t="s">
        <v>1139</v>
      </c>
      <c r="D60" s="65" t="s">
        <v>1023</v>
      </c>
      <c r="E60" s="64" t="s">
        <v>1417</v>
      </c>
      <c r="F60" s="66" t="s">
        <v>239</v>
      </c>
      <c r="G60" s="66" t="s">
        <v>423</v>
      </c>
      <c r="H60" s="68" t="s">
        <v>55</v>
      </c>
      <c r="I60" s="66" t="s">
        <v>686</v>
      </c>
      <c r="J60" s="69"/>
      <c r="K60" s="72" t="s">
        <v>975</v>
      </c>
      <c r="L60" s="72"/>
      <c r="M60" s="72"/>
      <c r="N60" s="72"/>
      <c r="O60" s="72"/>
      <c r="P60" s="68" t="s">
        <v>232</v>
      </c>
    </row>
    <row r="61" spans="1:16" ht="42" x14ac:dyDescent="0.35">
      <c r="A61" s="63">
        <v>1.0073000000000001</v>
      </c>
      <c r="B61" s="64">
        <f t="shared" si="0"/>
        <v>59</v>
      </c>
      <c r="C61" s="64" t="s">
        <v>1139</v>
      </c>
      <c r="D61" s="65" t="s">
        <v>1024</v>
      </c>
      <c r="E61" s="65" t="s">
        <v>1272</v>
      </c>
      <c r="F61" s="66" t="s">
        <v>239</v>
      </c>
      <c r="G61" s="66" t="s">
        <v>423</v>
      </c>
      <c r="H61" s="68" t="s">
        <v>54</v>
      </c>
      <c r="I61" s="66" t="s">
        <v>684</v>
      </c>
      <c r="J61" s="87" t="s">
        <v>1507</v>
      </c>
      <c r="K61" s="72" t="s">
        <v>974</v>
      </c>
      <c r="L61" s="72"/>
      <c r="M61" s="72"/>
      <c r="N61" s="72"/>
      <c r="O61" s="72"/>
      <c r="P61" s="68" t="s">
        <v>232</v>
      </c>
    </row>
    <row r="62" spans="1:16" ht="42" x14ac:dyDescent="0.35">
      <c r="A62" s="63">
        <v>1.0077</v>
      </c>
      <c r="B62" s="64">
        <f t="shared" si="0"/>
        <v>60</v>
      </c>
      <c r="C62" s="64" t="s">
        <v>1139</v>
      </c>
      <c r="D62" s="64" t="s">
        <v>1148</v>
      </c>
      <c r="E62" s="65" t="s">
        <v>1273</v>
      </c>
      <c r="F62" s="66" t="s">
        <v>332</v>
      </c>
      <c r="G62" s="66" t="s">
        <v>425</v>
      </c>
      <c r="H62" s="68" t="s">
        <v>62</v>
      </c>
      <c r="I62" s="66" t="s">
        <v>687</v>
      </c>
      <c r="J62" s="71"/>
      <c r="K62" s="72" t="s">
        <v>426</v>
      </c>
      <c r="L62" s="72"/>
      <c r="M62" s="72"/>
      <c r="N62" s="72"/>
      <c r="O62" s="72"/>
      <c r="P62" s="68" t="s">
        <v>232</v>
      </c>
    </row>
    <row r="63" spans="1:16" ht="31.5" x14ac:dyDescent="0.35">
      <c r="A63" s="63">
        <v>1.0164</v>
      </c>
      <c r="B63" s="65">
        <f t="shared" si="0"/>
        <v>61</v>
      </c>
      <c r="C63" s="65" t="s">
        <v>1139</v>
      </c>
      <c r="D63" s="65" t="s">
        <v>1128</v>
      </c>
      <c r="E63" s="65" t="s">
        <v>945</v>
      </c>
      <c r="F63" s="66" t="s">
        <v>205</v>
      </c>
      <c r="G63" s="66" t="s">
        <v>424</v>
      </c>
      <c r="H63" s="65" t="s">
        <v>243</v>
      </c>
      <c r="I63" s="66" t="s">
        <v>242</v>
      </c>
      <c r="J63" s="67" t="s">
        <v>244</v>
      </c>
      <c r="K63" s="66" t="s">
        <v>974</v>
      </c>
      <c r="L63" s="66"/>
      <c r="M63" s="66"/>
      <c r="N63" s="66"/>
      <c r="O63" s="66"/>
      <c r="P63" s="67" t="s">
        <v>232</v>
      </c>
    </row>
    <row r="64" spans="1:16" ht="42" x14ac:dyDescent="0.35">
      <c r="A64" s="63">
        <v>1.0059</v>
      </c>
      <c r="B64" s="65">
        <f t="shared" si="0"/>
        <v>62</v>
      </c>
      <c r="C64" s="65" t="s">
        <v>1139</v>
      </c>
      <c r="D64" s="65" t="s">
        <v>1120</v>
      </c>
      <c r="E64" s="65" t="s">
        <v>1269</v>
      </c>
      <c r="F64" s="66" t="s">
        <v>205</v>
      </c>
      <c r="G64" s="66" t="s">
        <v>424</v>
      </c>
      <c r="H64" s="68" t="s">
        <v>56</v>
      </c>
      <c r="I64" s="66" t="s">
        <v>63</v>
      </c>
      <c r="J64" s="71"/>
      <c r="K64" s="72" t="s">
        <v>454</v>
      </c>
      <c r="L64" s="72"/>
      <c r="M64" s="72"/>
      <c r="N64" s="72"/>
      <c r="O64" s="72"/>
      <c r="P64" s="67" t="s">
        <v>232</v>
      </c>
    </row>
    <row r="65" spans="1:16" ht="31.5" x14ac:dyDescent="0.35">
      <c r="A65" s="63">
        <v>1.006</v>
      </c>
      <c r="B65" s="65">
        <f t="shared" si="0"/>
        <v>63</v>
      </c>
      <c r="C65" s="65" t="s">
        <v>1139</v>
      </c>
      <c r="D65" s="65" t="s">
        <v>1121</v>
      </c>
      <c r="E65" s="65" t="s">
        <v>1270</v>
      </c>
      <c r="F65" s="66" t="s">
        <v>205</v>
      </c>
      <c r="G65" s="66" t="s">
        <v>424</v>
      </c>
      <c r="H65" s="68" t="s">
        <v>65</v>
      </c>
      <c r="I65" s="66" t="s">
        <v>64</v>
      </c>
      <c r="J65" s="71"/>
      <c r="K65" s="72" t="s">
        <v>454</v>
      </c>
      <c r="L65" s="72"/>
      <c r="M65" s="72"/>
      <c r="N65" s="72"/>
      <c r="O65" s="72"/>
      <c r="P65" s="67" t="s">
        <v>232</v>
      </c>
    </row>
    <row r="66" spans="1:16" ht="252" x14ac:dyDescent="0.35">
      <c r="A66" s="63">
        <v>1.0103</v>
      </c>
      <c r="B66" s="65">
        <f t="shared" si="0"/>
        <v>64</v>
      </c>
      <c r="C66" s="65" t="s">
        <v>1139</v>
      </c>
      <c r="D66" s="65" t="s">
        <v>1121</v>
      </c>
      <c r="E66" s="65" t="s">
        <v>1270</v>
      </c>
      <c r="F66" s="66" t="s">
        <v>205</v>
      </c>
      <c r="G66" s="66" t="s">
        <v>424</v>
      </c>
      <c r="H66" s="68" t="s">
        <v>335</v>
      </c>
      <c r="I66" s="66" t="s">
        <v>685</v>
      </c>
      <c r="J66" s="87" t="s">
        <v>1506</v>
      </c>
      <c r="K66" s="72" t="s">
        <v>974</v>
      </c>
      <c r="L66" s="72"/>
      <c r="M66" s="72"/>
      <c r="N66" s="72"/>
      <c r="O66" s="72"/>
      <c r="P66" s="67" t="s">
        <v>232</v>
      </c>
    </row>
    <row r="67" spans="1:16" ht="31.5" x14ac:dyDescent="0.35">
      <c r="A67" s="63">
        <v>1.0061</v>
      </c>
      <c r="B67" s="65">
        <f t="shared" ref="B67:B304" si="1">ROW()-2</f>
        <v>65</v>
      </c>
      <c r="C67" s="65" t="s">
        <v>1139</v>
      </c>
      <c r="D67" s="65" t="s">
        <v>1122</v>
      </c>
      <c r="E67" s="65" t="s">
        <v>932</v>
      </c>
      <c r="F67" s="66" t="s">
        <v>205</v>
      </c>
      <c r="G67" s="66" t="s">
        <v>424</v>
      </c>
      <c r="H67" s="68" t="s">
        <v>57</v>
      </c>
      <c r="I67" s="66" t="s">
        <v>1561</v>
      </c>
      <c r="J67" s="71"/>
      <c r="K67" s="72" t="s">
        <v>454</v>
      </c>
      <c r="L67" s="72"/>
      <c r="M67" s="72"/>
      <c r="N67" s="72"/>
      <c r="O67" s="72"/>
      <c r="P67" s="67" t="s">
        <v>232</v>
      </c>
    </row>
    <row r="68" spans="1:16" ht="42" x14ac:dyDescent="0.35">
      <c r="A68" s="63">
        <v>1.0062</v>
      </c>
      <c r="B68" s="65">
        <f t="shared" si="1"/>
        <v>66</v>
      </c>
      <c r="C68" s="65" t="s">
        <v>1139</v>
      </c>
      <c r="D68" s="65" t="s">
        <v>1124</v>
      </c>
      <c r="E68" s="65" t="s">
        <v>4</v>
      </c>
      <c r="F68" s="66" t="s">
        <v>205</v>
      </c>
      <c r="G68" s="66" t="s">
        <v>424</v>
      </c>
      <c r="H68" s="68" t="s">
        <v>58</v>
      </c>
      <c r="I68" s="66" t="s">
        <v>1560</v>
      </c>
      <c r="J68" s="71"/>
      <c r="K68" s="72" t="s">
        <v>454</v>
      </c>
      <c r="L68" s="72"/>
      <c r="M68" s="72"/>
      <c r="N68" s="72"/>
      <c r="O68" s="72"/>
      <c r="P68" s="67" t="s">
        <v>232</v>
      </c>
    </row>
    <row r="69" spans="1:16" ht="31.5" x14ac:dyDescent="0.35">
      <c r="A69" s="63">
        <v>1.0063</v>
      </c>
      <c r="B69" s="65">
        <f t="shared" si="1"/>
        <v>67</v>
      </c>
      <c r="C69" s="65" t="s">
        <v>1139</v>
      </c>
      <c r="D69" s="65" t="s">
        <v>1123</v>
      </c>
      <c r="E69" s="65" t="s">
        <v>933</v>
      </c>
      <c r="F69" s="66" t="s">
        <v>205</v>
      </c>
      <c r="G69" s="66" t="s">
        <v>424</v>
      </c>
      <c r="H69" s="68" t="s">
        <v>59</v>
      </c>
      <c r="I69" s="66" t="s">
        <v>60</v>
      </c>
      <c r="J69" s="69"/>
      <c r="K69" s="72" t="s">
        <v>454</v>
      </c>
      <c r="L69" s="72"/>
      <c r="M69" s="72"/>
      <c r="N69" s="72"/>
      <c r="O69" s="72"/>
      <c r="P69" s="67" t="s">
        <v>232</v>
      </c>
    </row>
    <row r="70" spans="1:16" ht="31.5" x14ac:dyDescent="0.35">
      <c r="A70" s="63">
        <v>1.018</v>
      </c>
      <c r="B70" s="65">
        <f t="shared" si="1"/>
        <v>68</v>
      </c>
      <c r="C70" s="65" t="s">
        <v>1139</v>
      </c>
      <c r="D70" s="65" t="s">
        <v>1185</v>
      </c>
      <c r="E70" s="65" t="s">
        <v>1271</v>
      </c>
      <c r="F70" s="66" t="s">
        <v>205</v>
      </c>
      <c r="G70" s="66" t="s">
        <v>424</v>
      </c>
      <c r="H70" s="68" t="s">
        <v>351</v>
      </c>
      <c r="I70" s="66" t="s">
        <v>352</v>
      </c>
      <c r="J70" s="69"/>
      <c r="K70" s="72" t="s">
        <v>454</v>
      </c>
      <c r="L70" s="72"/>
      <c r="M70" s="72"/>
      <c r="N70" s="72"/>
      <c r="O70" s="72"/>
      <c r="P70" s="67" t="s">
        <v>232</v>
      </c>
    </row>
    <row r="71" spans="1:16" s="56" customFormat="1" ht="11.25" customHeight="1" x14ac:dyDescent="0.35">
      <c r="A71" s="115"/>
      <c r="B71" s="117">
        <f t="shared" si="1"/>
        <v>69</v>
      </c>
      <c r="C71" s="117" t="s">
        <v>1275</v>
      </c>
      <c r="D71" s="116"/>
      <c r="E71" s="117"/>
      <c r="F71" s="118"/>
      <c r="G71" s="118"/>
      <c r="H71" s="119"/>
      <c r="I71" s="118"/>
      <c r="J71" s="120"/>
      <c r="K71" s="118"/>
      <c r="L71" s="118"/>
      <c r="M71" s="118"/>
      <c r="N71" s="118"/>
      <c r="O71" s="118"/>
      <c r="P71" s="121"/>
    </row>
    <row r="72" spans="1:16" ht="63" x14ac:dyDescent="0.35">
      <c r="A72" s="78">
        <v>4.0002000000000004</v>
      </c>
      <c r="B72" s="80">
        <f t="shared" si="1"/>
        <v>70</v>
      </c>
      <c r="C72" s="80"/>
      <c r="D72" s="80"/>
      <c r="E72" s="80"/>
      <c r="F72" s="80" t="s">
        <v>1595</v>
      </c>
      <c r="G72" s="80" t="s">
        <v>829</v>
      </c>
      <c r="H72" s="81"/>
      <c r="I72" s="81"/>
      <c r="J72" s="81"/>
      <c r="K72" s="80" t="s">
        <v>975</v>
      </c>
      <c r="L72" s="82" t="s">
        <v>287</v>
      </c>
      <c r="M72" s="80" t="s">
        <v>401</v>
      </c>
      <c r="N72" s="80"/>
      <c r="O72" s="83"/>
      <c r="P72" s="84" t="s">
        <v>232</v>
      </c>
    </row>
    <row r="73" spans="1:16" ht="63" x14ac:dyDescent="0.35">
      <c r="A73" s="85">
        <v>4.0305999999999997</v>
      </c>
      <c r="B73" s="80">
        <f t="shared" si="1"/>
        <v>71</v>
      </c>
      <c r="C73" s="80"/>
      <c r="D73" s="80"/>
      <c r="E73" s="80"/>
      <c r="F73" s="80" t="s">
        <v>997</v>
      </c>
      <c r="G73" s="80" t="s">
        <v>918</v>
      </c>
      <c r="H73" s="81"/>
      <c r="I73" s="81"/>
      <c r="J73" s="81"/>
      <c r="K73" s="80" t="s">
        <v>975</v>
      </c>
      <c r="L73" s="82" t="s">
        <v>287</v>
      </c>
      <c r="M73" s="80" t="s">
        <v>401</v>
      </c>
      <c r="N73" s="80"/>
      <c r="O73" s="80"/>
      <c r="P73" s="84" t="s">
        <v>232</v>
      </c>
    </row>
    <row r="74" spans="1:16" ht="52.5" x14ac:dyDescent="0.35">
      <c r="A74" s="63">
        <v>4.0000999999999998</v>
      </c>
      <c r="B74" s="64">
        <f t="shared" si="1"/>
        <v>72</v>
      </c>
      <c r="C74" s="64" t="s">
        <v>1458</v>
      </c>
      <c r="D74" s="86" t="s">
        <v>1149</v>
      </c>
      <c r="E74" s="65" t="s">
        <v>1276</v>
      </c>
      <c r="F74" s="66" t="s">
        <v>267</v>
      </c>
      <c r="G74" s="66" t="s">
        <v>442</v>
      </c>
      <c r="H74" s="68" t="s">
        <v>317</v>
      </c>
      <c r="I74" s="66" t="s">
        <v>714</v>
      </c>
      <c r="J74" s="77" t="s">
        <v>240</v>
      </c>
      <c r="K74" s="66" t="s">
        <v>974</v>
      </c>
      <c r="L74" s="66"/>
      <c r="M74" s="66"/>
      <c r="N74" s="66"/>
      <c r="O74" s="66"/>
      <c r="P74" s="68" t="s">
        <v>232</v>
      </c>
    </row>
    <row r="75" spans="1:16" ht="52.5" x14ac:dyDescent="0.35">
      <c r="A75" s="63">
        <v>4.0003000000000002</v>
      </c>
      <c r="B75" s="64">
        <f t="shared" si="1"/>
        <v>73</v>
      </c>
      <c r="C75" s="64" t="s">
        <v>1458</v>
      </c>
      <c r="D75" s="65" t="s">
        <v>1180</v>
      </c>
      <c r="E75" s="65" t="s">
        <v>929</v>
      </c>
      <c r="F75" s="66" t="s">
        <v>266</v>
      </c>
      <c r="G75" s="66" t="s">
        <v>431</v>
      </c>
      <c r="H75" s="66" t="s">
        <v>61</v>
      </c>
      <c r="I75" s="66" t="s">
        <v>241</v>
      </c>
      <c r="J75" s="69"/>
      <c r="K75" s="72" t="s">
        <v>454</v>
      </c>
      <c r="L75" s="72"/>
      <c r="M75" s="72"/>
      <c r="N75" s="72"/>
      <c r="O75" s="72"/>
      <c r="P75" s="68" t="s">
        <v>232</v>
      </c>
    </row>
    <row r="76" spans="1:16" ht="52.5" x14ac:dyDescent="0.35">
      <c r="A76" s="141">
        <v>4.0308000000000002</v>
      </c>
      <c r="B76" s="64">
        <f t="shared" si="1"/>
        <v>74</v>
      </c>
      <c r="C76" s="64" t="s">
        <v>1275</v>
      </c>
      <c r="D76" s="64" t="s">
        <v>1180</v>
      </c>
      <c r="E76" s="64" t="s">
        <v>929</v>
      </c>
      <c r="F76" s="66" t="s">
        <v>1466</v>
      </c>
      <c r="G76" s="66" t="s">
        <v>414</v>
      </c>
      <c r="H76" s="66" t="s">
        <v>61</v>
      </c>
      <c r="I76" s="66" t="s">
        <v>241</v>
      </c>
      <c r="J76" s="71"/>
      <c r="K76" s="66" t="s">
        <v>454</v>
      </c>
      <c r="L76" s="66"/>
      <c r="M76" s="66"/>
      <c r="N76" s="66"/>
      <c r="O76" s="66"/>
      <c r="P76" s="64" t="s">
        <v>232</v>
      </c>
    </row>
    <row r="77" spans="1:16" ht="63" x14ac:dyDescent="0.35">
      <c r="A77" s="73">
        <v>4.0087000000000002</v>
      </c>
      <c r="B77" s="64">
        <f t="shared" si="1"/>
        <v>75</v>
      </c>
      <c r="C77" s="64" t="s">
        <v>1458</v>
      </c>
      <c r="D77" s="64" t="s">
        <v>1179</v>
      </c>
      <c r="E77" s="64" t="s">
        <v>175</v>
      </c>
      <c r="F77" s="66" t="s">
        <v>269</v>
      </c>
      <c r="G77" s="66" t="s">
        <v>421</v>
      </c>
      <c r="H77" s="70" t="s">
        <v>50</v>
      </c>
      <c r="I77" s="66" t="s">
        <v>51</v>
      </c>
      <c r="J77" s="71"/>
      <c r="K77" s="66" t="s">
        <v>454</v>
      </c>
      <c r="L77" s="66"/>
      <c r="M77" s="66"/>
      <c r="N77" s="66"/>
      <c r="O77" s="66"/>
      <c r="P77" s="70" t="s">
        <v>232</v>
      </c>
    </row>
    <row r="78" spans="1:16" ht="63" x14ac:dyDescent="0.35">
      <c r="A78" s="141">
        <v>4.0309999999999997</v>
      </c>
      <c r="B78" s="64">
        <f t="shared" si="1"/>
        <v>76</v>
      </c>
      <c r="C78" s="64" t="s">
        <v>1275</v>
      </c>
      <c r="D78" s="64" t="s">
        <v>1179</v>
      </c>
      <c r="E78" s="64" t="s">
        <v>175</v>
      </c>
      <c r="F78" s="66" t="s">
        <v>1467</v>
      </c>
      <c r="G78" s="66" t="s">
        <v>421</v>
      </c>
      <c r="H78" s="64" t="s">
        <v>50</v>
      </c>
      <c r="I78" s="66" t="s">
        <v>51</v>
      </c>
      <c r="J78" s="87"/>
      <c r="K78" s="66" t="s">
        <v>454</v>
      </c>
      <c r="L78" s="66"/>
      <c r="M78" s="66"/>
      <c r="N78" s="66"/>
      <c r="O78" s="66"/>
      <c r="P78" s="64" t="s">
        <v>232</v>
      </c>
    </row>
    <row r="79" spans="1:16" ht="52.5" x14ac:dyDescent="0.35">
      <c r="A79" s="73">
        <v>4.0247999999999999</v>
      </c>
      <c r="B79" s="64">
        <f t="shared" si="1"/>
        <v>77</v>
      </c>
      <c r="C79" s="64" t="s">
        <v>1458</v>
      </c>
      <c r="D79" s="64" t="s">
        <v>1178</v>
      </c>
      <c r="E79" s="64" t="s">
        <v>1269</v>
      </c>
      <c r="F79" s="66" t="s">
        <v>268</v>
      </c>
      <c r="G79" s="66" t="s">
        <v>424</v>
      </c>
      <c r="H79" s="70" t="s">
        <v>56</v>
      </c>
      <c r="I79" s="66" t="s">
        <v>63</v>
      </c>
      <c r="J79" s="71"/>
      <c r="K79" s="66" t="s">
        <v>454</v>
      </c>
      <c r="L79" s="72"/>
      <c r="M79" s="72"/>
      <c r="N79" s="72"/>
      <c r="O79" s="72"/>
      <c r="P79" s="68" t="s">
        <v>232</v>
      </c>
    </row>
    <row r="80" spans="1:16" ht="52.5" x14ac:dyDescent="0.35">
      <c r="A80" s="73">
        <v>4.0298999999999996</v>
      </c>
      <c r="B80" s="64">
        <f t="shared" si="1"/>
        <v>78</v>
      </c>
      <c r="C80" s="64" t="s">
        <v>1458</v>
      </c>
      <c r="D80" s="64" t="s">
        <v>1177</v>
      </c>
      <c r="E80" s="64" t="s">
        <v>1270</v>
      </c>
      <c r="F80" s="66" t="s">
        <v>268</v>
      </c>
      <c r="G80" s="66" t="s">
        <v>424</v>
      </c>
      <c r="H80" s="70" t="s">
        <v>65</v>
      </c>
      <c r="I80" s="66" t="s">
        <v>64</v>
      </c>
      <c r="J80" s="66"/>
      <c r="K80" s="66" t="s">
        <v>454</v>
      </c>
      <c r="L80" s="72"/>
      <c r="M80" s="72"/>
      <c r="N80" s="72"/>
      <c r="O80" s="72"/>
      <c r="P80" s="65" t="s">
        <v>232</v>
      </c>
    </row>
    <row r="81" spans="1:16" ht="252" x14ac:dyDescent="0.35">
      <c r="A81" s="73">
        <v>4.03</v>
      </c>
      <c r="B81" s="64">
        <f t="shared" si="1"/>
        <v>79</v>
      </c>
      <c r="C81" s="64" t="s">
        <v>1458</v>
      </c>
      <c r="D81" s="64" t="s">
        <v>1177</v>
      </c>
      <c r="E81" s="64" t="s">
        <v>1270</v>
      </c>
      <c r="F81" s="66" t="s">
        <v>268</v>
      </c>
      <c r="G81" s="66" t="s">
        <v>424</v>
      </c>
      <c r="H81" s="70" t="s">
        <v>335</v>
      </c>
      <c r="I81" s="66" t="s">
        <v>685</v>
      </c>
      <c r="J81" s="87" t="s">
        <v>1506</v>
      </c>
      <c r="K81" s="66" t="s">
        <v>974</v>
      </c>
      <c r="L81" s="72"/>
      <c r="M81" s="72"/>
      <c r="N81" s="72"/>
      <c r="O81" s="72"/>
      <c r="P81" s="65" t="s">
        <v>232</v>
      </c>
    </row>
    <row r="82" spans="1:16" ht="52.5" x14ac:dyDescent="0.35">
      <c r="A82" s="73">
        <v>4.0004999999999997</v>
      </c>
      <c r="B82" s="64">
        <f t="shared" si="1"/>
        <v>80</v>
      </c>
      <c r="C82" s="64" t="s">
        <v>1458</v>
      </c>
      <c r="D82" s="64" t="s">
        <v>1176</v>
      </c>
      <c r="E82" s="64" t="s">
        <v>932</v>
      </c>
      <c r="F82" s="66" t="s">
        <v>268</v>
      </c>
      <c r="G82" s="66" t="s">
        <v>424</v>
      </c>
      <c r="H82" s="70" t="s">
        <v>57</v>
      </c>
      <c r="I82" s="66" t="s">
        <v>1561</v>
      </c>
      <c r="J82" s="71"/>
      <c r="K82" s="66" t="s">
        <v>454</v>
      </c>
      <c r="L82" s="72"/>
      <c r="M82" s="72"/>
      <c r="N82" s="72"/>
      <c r="O82" s="72"/>
      <c r="P82" s="68" t="s">
        <v>232</v>
      </c>
    </row>
    <row r="83" spans="1:16" ht="52.5" x14ac:dyDescent="0.35">
      <c r="A83" s="73">
        <v>4.0006000000000004</v>
      </c>
      <c r="B83" s="64">
        <f t="shared" si="1"/>
        <v>81</v>
      </c>
      <c r="C83" s="64" t="s">
        <v>1458</v>
      </c>
      <c r="D83" s="64" t="s">
        <v>1175</v>
      </c>
      <c r="E83" s="64" t="s">
        <v>4</v>
      </c>
      <c r="F83" s="66" t="s">
        <v>268</v>
      </c>
      <c r="G83" s="66" t="s">
        <v>424</v>
      </c>
      <c r="H83" s="70" t="s">
        <v>58</v>
      </c>
      <c r="I83" s="66" t="s">
        <v>1560</v>
      </c>
      <c r="J83" s="71"/>
      <c r="K83" s="66" t="s">
        <v>454</v>
      </c>
      <c r="L83" s="72"/>
      <c r="M83" s="72"/>
      <c r="N83" s="72"/>
      <c r="O83" s="72"/>
      <c r="P83" s="68" t="s">
        <v>232</v>
      </c>
    </row>
    <row r="84" spans="1:16" ht="52.5" x14ac:dyDescent="0.35">
      <c r="A84" s="73">
        <v>4.0007000000000001</v>
      </c>
      <c r="B84" s="64">
        <f t="shared" si="1"/>
        <v>82</v>
      </c>
      <c r="C84" s="64" t="s">
        <v>1458</v>
      </c>
      <c r="D84" s="64" t="s">
        <v>1761</v>
      </c>
      <c r="E84" s="64" t="s">
        <v>933</v>
      </c>
      <c r="F84" s="66" t="s">
        <v>268</v>
      </c>
      <c r="G84" s="66" t="s">
        <v>424</v>
      </c>
      <c r="H84" s="70" t="s">
        <v>59</v>
      </c>
      <c r="I84" s="66" t="s">
        <v>60</v>
      </c>
      <c r="J84" s="71"/>
      <c r="K84" s="66" t="s">
        <v>454</v>
      </c>
      <c r="L84" s="72"/>
      <c r="M84" s="72"/>
      <c r="N84" s="72"/>
      <c r="O84" s="72"/>
      <c r="P84" s="68" t="s">
        <v>232</v>
      </c>
    </row>
    <row r="85" spans="1:16" ht="42" customHeight="1" x14ac:dyDescent="0.35">
      <c r="A85" s="73">
        <v>4.0311000000000003</v>
      </c>
      <c r="B85" s="64">
        <f t="shared" si="1"/>
        <v>83</v>
      </c>
      <c r="C85" s="64" t="s">
        <v>1458</v>
      </c>
      <c r="D85" s="64" t="s">
        <v>1704</v>
      </c>
      <c r="E85" s="64" t="s">
        <v>1271</v>
      </c>
      <c r="F85" s="66" t="s">
        <v>268</v>
      </c>
      <c r="G85" s="66" t="s">
        <v>424</v>
      </c>
      <c r="H85" s="70" t="s">
        <v>351</v>
      </c>
      <c r="I85" s="66" t="s">
        <v>352</v>
      </c>
      <c r="J85" s="71"/>
      <c r="K85" s="66" t="s">
        <v>454</v>
      </c>
      <c r="L85" s="66"/>
      <c r="M85" s="66"/>
      <c r="N85" s="66"/>
      <c r="O85" s="66"/>
      <c r="P85" s="67" t="s">
        <v>232</v>
      </c>
    </row>
    <row r="86" spans="1:16" ht="52.5" x14ac:dyDescent="0.35">
      <c r="A86" s="63">
        <v>4.0122</v>
      </c>
      <c r="B86" s="64">
        <f t="shared" si="1"/>
        <v>84</v>
      </c>
      <c r="C86" s="64" t="s">
        <v>1458</v>
      </c>
      <c r="D86" s="64" t="s">
        <v>1174</v>
      </c>
      <c r="E86" s="64" t="s">
        <v>930</v>
      </c>
      <c r="F86" s="66" t="s">
        <v>267</v>
      </c>
      <c r="G86" s="66" t="s">
        <v>442</v>
      </c>
      <c r="H86" s="70" t="s">
        <v>505</v>
      </c>
      <c r="I86" s="66" t="s">
        <v>716</v>
      </c>
      <c r="J86" s="71"/>
      <c r="K86" s="66" t="s">
        <v>454</v>
      </c>
      <c r="L86" s="72"/>
      <c r="M86" s="72"/>
      <c r="N86" s="72"/>
      <c r="O86" s="72"/>
      <c r="P86" s="65" t="s">
        <v>232</v>
      </c>
    </row>
    <row r="87" spans="1:16" ht="52.5" x14ac:dyDescent="0.35">
      <c r="A87" s="63">
        <v>4.0015000000000001</v>
      </c>
      <c r="B87" s="64">
        <f t="shared" si="1"/>
        <v>85</v>
      </c>
      <c r="C87" s="64" t="s">
        <v>1458</v>
      </c>
      <c r="D87" s="64" t="s">
        <v>1173</v>
      </c>
      <c r="E87" s="64" t="s">
        <v>1280</v>
      </c>
      <c r="F87" s="66" t="s">
        <v>267</v>
      </c>
      <c r="G87" s="66" t="s">
        <v>442</v>
      </c>
      <c r="H87" s="64" t="s">
        <v>105</v>
      </c>
      <c r="I87" s="66" t="s">
        <v>104</v>
      </c>
      <c r="J87" s="71"/>
      <c r="K87" s="66" t="s">
        <v>482</v>
      </c>
      <c r="L87" s="72"/>
      <c r="M87" s="72"/>
      <c r="N87" s="72"/>
      <c r="O87" s="72"/>
      <c r="P87" s="68" t="s">
        <v>232</v>
      </c>
    </row>
    <row r="88" spans="1:16" ht="52.5" x14ac:dyDescent="0.35">
      <c r="A88" s="63">
        <v>4.0015999999999998</v>
      </c>
      <c r="B88" s="64">
        <f t="shared" si="1"/>
        <v>86</v>
      </c>
      <c r="C88" s="64" t="s">
        <v>1458</v>
      </c>
      <c r="D88" s="64" t="s">
        <v>1172</v>
      </c>
      <c r="E88" s="64" t="s">
        <v>1419</v>
      </c>
      <c r="F88" s="66" t="s">
        <v>267</v>
      </c>
      <c r="G88" s="66" t="s">
        <v>442</v>
      </c>
      <c r="H88" s="70" t="s">
        <v>189</v>
      </c>
      <c r="I88" s="66" t="s">
        <v>715</v>
      </c>
      <c r="J88" s="71"/>
      <c r="K88" s="66" t="s">
        <v>975</v>
      </c>
      <c r="L88" s="72"/>
      <c r="M88" s="72"/>
      <c r="N88" s="72"/>
      <c r="O88" s="72"/>
      <c r="P88" s="68" t="s">
        <v>232</v>
      </c>
    </row>
    <row r="89" spans="1:16" ht="52.5" x14ac:dyDescent="0.35">
      <c r="A89" s="63">
        <v>4.0122999999999998</v>
      </c>
      <c r="B89" s="64">
        <f t="shared" si="1"/>
        <v>87</v>
      </c>
      <c r="C89" s="64" t="s">
        <v>1458</v>
      </c>
      <c r="D89" s="64" t="s">
        <v>1171</v>
      </c>
      <c r="E89" s="64" t="s">
        <v>1281</v>
      </c>
      <c r="F89" s="66" t="s">
        <v>267</v>
      </c>
      <c r="G89" s="66" t="s">
        <v>442</v>
      </c>
      <c r="H89" s="66" t="s">
        <v>506</v>
      </c>
      <c r="I89" s="66" t="s">
        <v>642</v>
      </c>
      <c r="J89" s="87" t="s">
        <v>1510</v>
      </c>
      <c r="K89" s="66" t="s">
        <v>455</v>
      </c>
      <c r="L89" s="72"/>
      <c r="M89" s="72"/>
      <c r="N89" s="72"/>
      <c r="O89" s="72"/>
      <c r="P89" s="65" t="s">
        <v>232</v>
      </c>
    </row>
    <row r="90" spans="1:16" ht="52.5" x14ac:dyDescent="0.35">
      <c r="A90" s="63">
        <v>4.0124000000000004</v>
      </c>
      <c r="B90" s="64">
        <f t="shared" si="1"/>
        <v>88</v>
      </c>
      <c r="C90" s="64" t="s">
        <v>1458</v>
      </c>
      <c r="D90" s="86" t="s">
        <v>1170</v>
      </c>
      <c r="E90" s="64" t="s">
        <v>1282</v>
      </c>
      <c r="F90" s="66" t="s">
        <v>267</v>
      </c>
      <c r="G90" s="66" t="s">
        <v>442</v>
      </c>
      <c r="H90" s="70" t="s">
        <v>103</v>
      </c>
      <c r="I90" s="66" t="s">
        <v>499</v>
      </c>
      <c r="J90" s="143" t="s">
        <v>1510</v>
      </c>
      <c r="K90" s="66" t="s">
        <v>455</v>
      </c>
      <c r="L90" s="66"/>
      <c r="M90" s="66"/>
      <c r="N90" s="66"/>
      <c r="O90" s="66"/>
      <c r="P90" s="65" t="s">
        <v>232</v>
      </c>
    </row>
    <row r="91" spans="1:16" ht="52.5" x14ac:dyDescent="0.35">
      <c r="A91" s="63">
        <v>4.0014000000000003</v>
      </c>
      <c r="B91" s="64">
        <f t="shared" si="1"/>
        <v>89</v>
      </c>
      <c r="C91" s="64" t="s">
        <v>1458</v>
      </c>
      <c r="D91" s="64" t="s">
        <v>1169</v>
      </c>
      <c r="E91" s="64" t="s">
        <v>1283</v>
      </c>
      <c r="F91" s="66" t="s">
        <v>267</v>
      </c>
      <c r="G91" s="66" t="s">
        <v>442</v>
      </c>
      <c r="H91" s="66" t="s">
        <v>328</v>
      </c>
      <c r="I91" s="66" t="s">
        <v>875</v>
      </c>
      <c r="J91" s="87" t="s">
        <v>1511</v>
      </c>
      <c r="K91" s="66" t="s">
        <v>974</v>
      </c>
      <c r="L91" s="72"/>
      <c r="M91" s="72"/>
      <c r="N91" s="72"/>
      <c r="O91" s="72"/>
      <c r="P91" s="68" t="s">
        <v>232</v>
      </c>
    </row>
    <row r="92" spans="1:16" ht="52.5" x14ac:dyDescent="0.35">
      <c r="A92" s="73">
        <v>4.0125999999999999</v>
      </c>
      <c r="B92" s="64">
        <f t="shared" si="1"/>
        <v>90</v>
      </c>
      <c r="C92" s="64" t="s">
        <v>1458</v>
      </c>
      <c r="D92" s="64" t="s">
        <v>1168</v>
      </c>
      <c r="E92" s="64" t="s">
        <v>1284</v>
      </c>
      <c r="F92" s="66" t="s">
        <v>267</v>
      </c>
      <c r="G92" s="66" t="s">
        <v>442</v>
      </c>
      <c r="H92" s="66" t="s">
        <v>218</v>
      </c>
      <c r="I92" s="66" t="s">
        <v>721</v>
      </c>
      <c r="J92" s="66"/>
      <c r="K92" s="66" t="s">
        <v>426</v>
      </c>
      <c r="L92" s="66"/>
      <c r="M92" s="66"/>
      <c r="N92" s="66"/>
      <c r="O92" s="66"/>
      <c r="P92" s="64" t="s">
        <v>232</v>
      </c>
    </row>
    <row r="93" spans="1:16" ht="63" x14ac:dyDescent="0.35">
      <c r="A93" s="78">
        <v>4.0307000000000004</v>
      </c>
      <c r="B93" s="80">
        <f t="shared" si="1"/>
        <v>91</v>
      </c>
      <c r="C93" s="80"/>
      <c r="D93" s="80"/>
      <c r="E93" s="80"/>
      <c r="F93" s="80" t="s">
        <v>995</v>
      </c>
      <c r="G93" s="80" t="s">
        <v>833</v>
      </c>
      <c r="H93" s="81"/>
      <c r="I93" s="81"/>
      <c r="J93" s="81"/>
      <c r="K93" s="80" t="s">
        <v>975</v>
      </c>
      <c r="L93" s="82" t="s">
        <v>287</v>
      </c>
      <c r="M93" s="80" t="s">
        <v>401</v>
      </c>
      <c r="N93" s="80"/>
      <c r="O93" s="80"/>
      <c r="P93" s="84" t="s">
        <v>232</v>
      </c>
    </row>
    <row r="94" spans="1:16" ht="63" x14ac:dyDescent="0.35">
      <c r="A94" s="63">
        <v>4.0026000000000002</v>
      </c>
      <c r="B94" s="64">
        <f t="shared" si="1"/>
        <v>92</v>
      </c>
      <c r="C94" s="64" t="s">
        <v>1458</v>
      </c>
      <c r="D94" s="64" t="s">
        <v>1286</v>
      </c>
      <c r="E94" s="64" t="s">
        <v>1287</v>
      </c>
      <c r="F94" s="64" t="s">
        <v>270</v>
      </c>
      <c r="G94" s="66" t="s">
        <v>443</v>
      </c>
      <c r="H94" s="64" t="s">
        <v>106</v>
      </c>
      <c r="I94" s="66" t="s">
        <v>717</v>
      </c>
      <c r="J94" s="64" t="s">
        <v>1512</v>
      </c>
      <c r="K94" s="66" t="s">
        <v>974</v>
      </c>
      <c r="L94" s="66"/>
      <c r="M94" s="66"/>
      <c r="N94" s="66"/>
      <c r="O94" s="66"/>
      <c r="P94" s="68" t="s">
        <v>232</v>
      </c>
    </row>
    <row r="95" spans="1:16" ht="63" x14ac:dyDescent="0.35">
      <c r="A95" s="63">
        <v>4.0026999999999999</v>
      </c>
      <c r="B95" s="64">
        <f t="shared" si="1"/>
        <v>93</v>
      </c>
      <c r="C95" s="64" t="s">
        <v>1458</v>
      </c>
      <c r="D95" s="64" t="s">
        <v>1286</v>
      </c>
      <c r="E95" s="64" t="s">
        <v>1287</v>
      </c>
      <c r="F95" s="64" t="s">
        <v>270</v>
      </c>
      <c r="G95" s="66" t="s">
        <v>443</v>
      </c>
      <c r="H95" s="64" t="s">
        <v>507</v>
      </c>
      <c r="I95" s="66" t="s">
        <v>643</v>
      </c>
      <c r="J95" s="71"/>
      <c r="K95" s="66" t="s">
        <v>426</v>
      </c>
      <c r="L95" s="72"/>
      <c r="M95" s="72"/>
      <c r="N95" s="72"/>
      <c r="O95" s="72"/>
      <c r="P95" s="68" t="s">
        <v>232</v>
      </c>
    </row>
    <row r="96" spans="1:16" ht="52.5" x14ac:dyDescent="0.35">
      <c r="A96" s="63">
        <v>4.0294999999999996</v>
      </c>
      <c r="B96" s="64">
        <f t="shared" si="1"/>
        <v>94</v>
      </c>
      <c r="C96" s="64" t="s">
        <v>1458</v>
      </c>
      <c r="D96" s="64" t="s">
        <v>1285</v>
      </c>
      <c r="E96" s="64" t="s">
        <v>1288</v>
      </c>
      <c r="F96" s="64" t="s">
        <v>848</v>
      </c>
      <c r="G96" s="66" t="s">
        <v>849</v>
      </c>
      <c r="H96" s="64" t="s">
        <v>850</v>
      </c>
      <c r="I96" s="66" t="s">
        <v>873</v>
      </c>
      <c r="J96" s="64"/>
      <c r="K96" s="66" t="s">
        <v>426</v>
      </c>
      <c r="L96" s="66"/>
      <c r="M96" s="66"/>
      <c r="N96" s="66"/>
      <c r="O96" s="66"/>
      <c r="P96" s="65" t="s">
        <v>232</v>
      </c>
    </row>
    <row r="97" spans="1:16" ht="63" x14ac:dyDescent="0.35">
      <c r="A97" s="63">
        <v>4.0289000000000001</v>
      </c>
      <c r="B97" s="64">
        <f t="shared" si="1"/>
        <v>95</v>
      </c>
      <c r="C97" s="64" t="s">
        <v>1458</v>
      </c>
      <c r="D97" s="64" t="s">
        <v>1475</v>
      </c>
      <c r="E97" s="64" t="s">
        <v>1474</v>
      </c>
      <c r="F97" s="64" t="s">
        <v>270</v>
      </c>
      <c r="G97" s="66" t="s">
        <v>443</v>
      </c>
      <c r="H97" s="66" t="s">
        <v>607</v>
      </c>
      <c r="I97" s="66" t="s">
        <v>863</v>
      </c>
      <c r="J97" s="144" t="s">
        <v>1465</v>
      </c>
      <c r="K97" s="66" t="s">
        <v>455</v>
      </c>
      <c r="L97" s="72"/>
      <c r="M97" s="72"/>
      <c r="N97" s="72"/>
      <c r="O97" s="72"/>
      <c r="P97" s="68" t="s">
        <v>232</v>
      </c>
    </row>
    <row r="98" spans="1:16" ht="52.5" x14ac:dyDescent="0.35">
      <c r="A98" s="63">
        <v>4.0039999999999996</v>
      </c>
      <c r="B98" s="64">
        <f t="shared" si="1"/>
        <v>96</v>
      </c>
      <c r="C98" s="64" t="s">
        <v>1458</v>
      </c>
      <c r="D98" s="64" t="s">
        <v>1167</v>
      </c>
      <c r="E98" s="65" t="s">
        <v>1232</v>
      </c>
      <c r="F98" s="66" t="s">
        <v>267</v>
      </c>
      <c r="G98" s="66" t="s">
        <v>442</v>
      </c>
      <c r="H98" s="66" t="s">
        <v>218</v>
      </c>
      <c r="I98" s="66" t="s">
        <v>721</v>
      </c>
      <c r="J98" s="69"/>
      <c r="K98" s="72" t="s">
        <v>426</v>
      </c>
      <c r="L98" s="72"/>
      <c r="M98" s="72"/>
      <c r="N98" s="72"/>
      <c r="O98" s="72"/>
      <c r="P98" s="68" t="s">
        <v>232</v>
      </c>
    </row>
    <row r="99" spans="1:16" s="56" customFormat="1" x14ac:dyDescent="0.35">
      <c r="A99" s="115"/>
      <c r="B99" s="117">
        <f t="shared" si="1"/>
        <v>97</v>
      </c>
      <c r="C99" s="117" t="s">
        <v>1460</v>
      </c>
      <c r="D99" s="116"/>
      <c r="E99" s="117"/>
      <c r="F99" s="118"/>
      <c r="G99" s="118"/>
      <c r="H99" s="119"/>
      <c r="I99" s="118"/>
      <c r="J99" s="120"/>
      <c r="K99" s="118"/>
      <c r="L99" s="118"/>
      <c r="M99" s="118"/>
      <c r="N99" s="118"/>
      <c r="O99" s="118"/>
      <c r="P99" s="121"/>
    </row>
    <row r="100" spans="1:16" ht="63" x14ac:dyDescent="0.35">
      <c r="A100" s="73">
        <v>4.0129999999999999</v>
      </c>
      <c r="B100" s="64">
        <f t="shared" si="1"/>
        <v>98</v>
      </c>
      <c r="C100" s="64" t="s">
        <v>1459</v>
      </c>
      <c r="D100" s="64" t="s">
        <v>1129</v>
      </c>
      <c r="E100" s="64" t="s">
        <v>1289</v>
      </c>
      <c r="F100" s="66" t="s">
        <v>267</v>
      </c>
      <c r="G100" s="66" t="s">
        <v>442</v>
      </c>
      <c r="H100" s="70" t="s">
        <v>317</v>
      </c>
      <c r="I100" s="66" t="s">
        <v>714</v>
      </c>
      <c r="J100" s="67" t="s">
        <v>286</v>
      </c>
      <c r="K100" s="66" t="s">
        <v>974</v>
      </c>
      <c r="L100" s="66"/>
      <c r="M100" s="66"/>
      <c r="N100" s="66"/>
      <c r="O100" s="66"/>
      <c r="P100" s="64" t="s">
        <v>232</v>
      </c>
    </row>
    <row r="101" spans="1:16" ht="63" x14ac:dyDescent="0.35">
      <c r="A101" s="63">
        <v>4.0133999999999999</v>
      </c>
      <c r="B101" s="64">
        <f t="shared" si="1"/>
        <v>99</v>
      </c>
      <c r="C101" s="64" t="s">
        <v>1459</v>
      </c>
      <c r="D101" s="65" t="s">
        <v>1032</v>
      </c>
      <c r="E101" s="64" t="s">
        <v>929</v>
      </c>
      <c r="F101" s="66" t="s">
        <v>266</v>
      </c>
      <c r="G101" s="66" t="s">
        <v>431</v>
      </c>
      <c r="H101" s="68" t="s">
        <v>61</v>
      </c>
      <c r="I101" s="66" t="s">
        <v>241</v>
      </c>
      <c r="J101" s="66"/>
      <c r="K101" s="72" t="s">
        <v>454</v>
      </c>
      <c r="L101" s="72"/>
      <c r="M101" s="66"/>
      <c r="N101" s="66"/>
      <c r="O101" s="87"/>
      <c r="P101" s="65" t="s">
        <v>232</v>
      </c>
    </row>
    <row r="102" spans="1:16" ht="42" x14ac:dyDescent="0.35">
      <c r="A102" s="141">
        <v>4.0308999999999999</v>
      </c>
      <c r="B102" s="64">
        <f t="shared" si="1"/>
        <v>100</v>
      </c>
      <c r="C102" s="64" t="s">
        <v>1468</v>
      </c>
      <c r="D102" s="64" t="s">
        <v>1032</v>
      </c>
      <c r="E102" s="64" t="s">
        <v>929</v>
      </c>
      <c r="F102" s="66" t="s">
        <v>1466</v>
      </c>
      <c r="G102" s="66" t="s">
        <v>414</v>
      </c>
      <c r="H102" s="66" t="s">
        <v>61</v>
      </c>
      <c r="I102" s="66" t="s">
        <v>241</v>
      </c>
      <c r="J102" s="87"/>
      <c r="K102" s="66" t="s">
        <v>454</v>
      </c>
      <c r="L102" s="66"/>
      <c r="M102" s="66"/>
      <c r="N102" s="66"/>
      <c r="O102" s="87"/>
      <c r="P102" s="64" t="s">
        <v>232</v>
      </c>
    </row>
    <row r="103" spans="1:16" ht="63" x14ac:dyDescent="0.35">
      <c r="A103" s="73">
        <v>4.0251999999999999</v>
      </c>
      <c r="B103" s="64">
        <f t="shared" si="1"/>
        <v>101</v>
      </c>
      <c r="C103" s="64" t="s">
        <v>1459</v>
      </c>
      <c r="D103" s="64" t="s">
        <v>1034</v>
      </c>
      <c r="E103" s="64" t="s">
        <v>1269</v>
      </c>
      <c r="F103" s="66" t="s">
        <v>268</v>
      </c>
      <c r="G103" s="66" t="s">
        <v>424</v>
      </c>
      <c r="H103" s="68" t="s">
        <v>56</v>
      </c>
      <c r="I103" s="66" t="s">
        <v>63</v>
      </c>
      <c r="J103" s="66"/>
      <c r="K103" s="72" t="s">
        <v>454</v>
      </c>
      <c r="L103" s="72"/>
      <c r="M103" s="72"/>
      <c r="N103" s="72"/>
      <c r="O103" s="72"/>
      <c r="P103" s="65" t="s">
        <v>232</v>
      </c>
    </row>
    <row r="104" spans="1:16" ht="63" x14ac:dyDescent="0.35">
      <c r="A104" s="73">
        <v>4.0136000000000003</v>
      </c>
      <c r="B104" s="64">
        <f t="shared" si="1"/>
        <v>102</v>
      </c>
      <c r="C104" s="64" t="s">
        <v>1459</v>
      </c>
      <c r="D104" s="64" t="s">
        <v>1035</v>
      </c>
      <c r="E104" s="64" t="s">
        <v>1270</v>
      </c>
      <c r="F104" s="66" t="s">
        <v>268</v>
      </c>
      <c r="G104" s="66" t="s">
        <v>424</v>
      </c>
      <c r="H104" s="68" t="s">
        <v>65</v>
      </c>
      <c r="I104" s="66" t="s">
        <v>64</v>
      </c>
      <c r="J104" s="66"/>
      <c r="K104" s="72" t="s">
        <v>454</v>
      </c>
      <c r="L104" s="72"/>
      <c r="M104" s="72"/>
      <c r="N104" s="72"/>
      <c r="O104" s="72"/>
      <c r="P104" s="65" t="s">
        <v>232</v>
      </c>
    </row>
    <row r="105" spans="1:16" ht="252" x14ac:dyDescent="0.35">
      <c r="A105" s="73">
        <v>4.0140000000000002</v>
      </c>
      <c r="B105" s="64">
        <f t="shared" si="1"/>
        <v>103</v>
      </c>
      <c r="C105" s="64" t="s">
        <v>1459</v>
      </c>
      <c r="D105" s="64" t="s">
        <v>1035</v>
      </c>
      <c r="E105" s="64" t="s">
        <v>1270</v>
      </c>
      <c r="F105" s="66" t="s">
        <v>268</v>
      </c>
      <c r="G105" s="66" t="s">
        <v>424</v>
      </c>
      <c r="H105" s="68" t="s">
        <v>335</v>
      </c>
      <c r="I105" s="66" t="s">
        <v>685</v>
      </c>
      <c r="J105" s="87" t="s">
        <v>1506</v>
      </c>
      <c r="K105" s="72" t="s">
        <v>974</v>
      </c>
      <c r="L105" s="72"/>
      <c r="M105" s="72"/>
      <c r="N105" s="72"/>
      <c r="O105" s="72"/>
      <c r="P105" s="65" t="s">
        <v>232</v>
      </c>
    </row>
    <row r="106" spans="1:16" ht="63" x14ac:dyDescent="0.35">
      <c r="A106" s="73">
        <v>4.0141</v>
      </c>
      <c r="B106" s="64">
        <f t="shared" si="1"/>
        <v>104</v>
      </c>
      <c r="C106" s="64" t="s">
        <v>1459</v>
      </c>
      <c r="D106" s="64" t="s">
        <v>1036</v>
      </c>
      <c r="E106" s="64" t="s">
        <v>932</v>
      </c>
      <c r="F106" s="66" t="s">
        <v>268</v>
      </c>
      <c r="G106" s="66" t="s">
        <v>424</v>
      </c>
      <c r="H106" s="70" t="s">
        <v>57</v>
      </c>
      <c r="I106" s="66" t="s">
        <v>1561</v>
      </c>
      <c r="J106" s="66"/>
      <c r="K106" s="66" t="s">
        <v>454</v>
      </c>
      <c r="L106" s="66"/>
      <c r="M106" s="66"/>
      <c r="N106" s="66"/>
      <c r="O106" s="66"/>
      <c r="P106" s="64" t="s">
        <v>232</v>
      </c>
    </row>
    <row r="107" spans="1:16" ht="63" x14ac:dyDescent="0.35">
      <c r="A107" s="73">
        <v>4.0141999999999998</v>
      </c>
      <c r="B107" s="64">
        <f t="shared" si="1"/>
        <v>105</v>
      </c>
      <c r="C107" s="64" t="s">
        <v>1459</v>
      </c>
      <c r="D107" s="64" t="s">
        <v>1037</v>
      </c>
      <c r="E107" s="64" t="s">
        <v>4</v>
      </c>
      <c r="F107" s="66" t="s">
        <v>268</v>
      </c>
      <c r="G107" s="66" t="s">
        <v>424</v>
      </c>
      <c r="H107" s="70" t="s">
        <v>58</v>
      </c>
      <c r="I107" s="66" t="s">
        <v>1560</v>
      </c>
      <c r="J107" s="66"/>
      <c r="K107" s="66" t="s">
        <v>454</v>
      </c>
      <c r="L107" s="66"/>
      <c r="M107" s="66"/>
      <c r="N107" s="66"/>
      <c r="O107" s="66"/>
      <c r="P107" s="64" t="s">
        <v>232</v>
      </c>
    </row>
    <row r="108" spans="1:16" ht="63" x14ac:dyDescent="0.35">
      <c r="A108" s="73">
        <v>4.0143000000000004</v>
      </c>
      <c r="B108" s="64">
        <f t="shared" si="1"/>
        <v>106</v>
      </c>
      <c r="C108" s="64" t="s">
        <v>1459</v>
      </c>
      <c r="D108" s="64" t="s">
        <v>1762</v>
      </c>
      <c r="E108" s="64" t="s">
        <v>933</v>
      </c>
      <c r="F108" s="66" t="s">
        <v>268</v>
      </c>
      <c r="G108" s="66" t="s">
        <v>424</v>
      </c>
      <c r="H108" s="70" t="s">
        <v>59</v>
      </c>
      <c r="I108" s="66" t="s">
        <v>60</v>
      </c>
      <c r="J108" s="66"/>
      <c r="K108" s="66" t="s">
        <v>454</v>
      </c>
      <c r="L108" s="66"/>
      <c r="M108" s="66"/>
      <c r="N108" s="66"/>
      <c r="O108" s="66"/>
      <c r="P108" s="64" t="s">
        <v>232</v>
      </c>
    </row>
    <row r="109" spans="1:16" ht="42" customHeight="1" x14ac:dyDescent="0.35">
      <c r="A109" s="73">
        <v>4.0312000000000001</v>
      </c>
      <c r="B109" s="64">
        <f t="shared" si="1"/>
        <v>107</v>
      </c>
      <c r="C109" s="64" t="s">
        <v>1459</v>
      </c>
      <c r="D109" s="64" t="s">
        <v>1709</v>
      </c>
      <c r="E109" s="64" t="s">
        <v>1271</v>
      </c>
      <c r="F109" s="66" t="s">
        <v>268</v>
      </c>
      <c r="G109" s="66" t="s">
        <v>424</v>
      </c>
      <c r="H109" s="70" t="s">
        <v>351</v>
      </c>
      <c r="I109" s="66" t="s">
        <v>352</v>
      </c>
      <c r="J109" s="71"/>
      <c r="K109" s="66" t="s">
        <v>454</v>
      </c>
      <c r="L109" s="66"/>
      <c r="M109" s="66"/>
      <c r="N109" s="66"/>
      <c r="O109" s="66"/>
      <c r="P109" s="67" t="s">
        <v>232</v>
      </c>
    </row>
    <row r="110" spans="1:16" ht="63" x14ac:dyDescent="0.35">
      <c r="A110" s="73">
        <v>4.0242000000000004</v>
      </c>
      <c r="B110" s="64">
        <f t="shared" si="1"/>
        <v>108</v>
      </c>
      <c r="C110" s="64" t="s">
        <v>1459</v>
      </c>
      <c r="D110" s="64" t="s">
        <v>1038</v>
      </c>
      <c r="E110" s="64" t="s">
        <v>930</v>
      </c>
      <c r="F110" s="66" t="s">
        <v>267</v>
      </c>
      <c r="G110" s="66" t="s">
        <v>442</v>
      </c>
      <c r="H110" s="70" t="s">
        <v>505</v>
      </c>
      <c r="I110" s="66" t="s">
        <v>716</v>
      </c>
      <c r="J110" s="71"/>
      <c r="K110" s="66" t="s">
        <v>454</v>
      </c>
      <c r="L110" s="66"/>
      <c r="M110" s="66"/>
      <c r="N110" s="66"/>
      <c r="O110" s="66"/>
      <c r="P110" s="64" t="s">
        <v>232</v>
      </c>
    </row>
    <row r="111" spans="1:16" ht="63" x14ac:dyDescent="0.35">
      <c r="A111" s="63">
        <v>4.0144000000000002</v>
      </c>
      <c r="B111" s="64">
        <f t="shared" si="1"/>
        <v>109</v>
      </c>
      <c r="C111" s="64" t="s">
        <v>1459</v>
      </c>
      <c r="D111" s="65" t="s">
        <v>1039</v>
      </c>
      <c r="E111" s="64" t="s">
        <v>931</v>
      </c>
      <c r="F111" s="66" t="s">
        <v>267</v>
      </c>
      <c r="G111" s="66" t="s">
        <v>442</v>
      </c>
      <c r="H111" s="68" t="s">
        <v>105</v>
      </c>
      <c r="I111" s="66" t="s">
        <v>104</v>
      </c>
      <c r="J111" s="66"/>
      <c r="K111" s="72" t="s">
        <v>482</v>
      </c>
      <c r="L111" s="72"/>
      <c r="M111" s="72"/>
      <c r="N111" s="72"/>
      <c r="O111" s="72"/>
      <c r="P111" s="65" t="s">
        <v>232</v>
      </c>
    </row>
    <row r="112" spans="1:16" ht="63" x14ac:dyDescent="0.35">
      <c r="A112" s="63">
        <v>4.0145999999999997</v>
      </c>
      <c r="B112" s="64">
        <f t="shared" si="1"/>
        <v>110</v>
      </c>
      <c r="C112" s="64" t="s">
        <v>1459</v>
      </c>
      <c r="D112" s="65" t="s">
        <v>1040</v>
      </c>
      <c r="E112" s="64" t="s">
        <v>934</v>
      </c>
      <c r="F112" s="66" t="s">
        <v>267</v>
      </c>
      <c r="G112" s="66" t="s">
        <v>442</v>
      </c>
      <c r="H112" s="65" t="s">
        <v>107</v>
      </c>
      <c r="I112" s="66" t="s">
        <v>725</v>
      </c>
      <c r="J112" s="66"/>
      <c r="K112" s="72" t="s">
        <v>482</v>
      </c>
      <c r="L112" s="72"/>
      <c r="M112" s="72"/>
      <c r="N112" s="72"/>
      <c r="O112" s="72"/>
      <c r="P112" s="65" t="s">
        <v>232</v>
      </c>
    </row>
    <row r="113" spans="1:16" ht="63" x14ac:dyDescent="0.35">
      <c r="A113" s="63">
        <v>4.0130999999999997</v>
      </c>
      <c r="B113" s="64">
        <f t="shared" si="1"/>
        <v>111</v>
      </c>
      <c r="C113" s="64" t="s">
        <v>1459</v>
      </c>
      <c r="D113" s="64" t="s">
        <v>1130</v>
      </c>
      <c r="E113" s="64" t="s">
        <v>1290</v>
      </c>
      <c r="F113" s="66" t="s">
        <v>267</v>
      </c>
      <c r="G113" s="66" t="s">
        <v>442</v>
      </c>
      <c r="H113" s="68" t="s">
        <v>103</v>
      </c>
      <c r="I113" s="66" t="s">
        <v>499</v>
      </c>
      <c r="J113" s="88" t="s">
        <v>1510</v>
      </c>
      <c r="K113" s="72" t="s">
        <v>455</v>
      </c>
      <c r="L113" s="72"/>
      <c r="M113" s="72"/>
      <c r="N113" s="72"/>
      <c r="O113" s="72"/>
      <c r="P113" s="65" t="s">
        <v>232</v>
      </c>
    </row>
    <row r="114" spans="1:16" ht="63" x14ac:dyDescent="0.35">
      <c r="A114" s="73">
        <v>4.0244</v>
      </c>
      <c r="B114" s="64">
        <f t="shared" si="1"/>
        <v>112</v>
      </c>
      <c r="C114" s="64" t="s">
        <v>1459</v>
      </c>
      <c r="D114" s="64" t="s">
        <v>1041</v>
      </c>
      <c r="E114" s="64" t="s">
        <v>1291</v>
      </c>
      <c r="F114" s="66" t="s">
        <v>267</v>
      </c>
      <c r="G114" s="66" t="s">
        <v>442</v>
      </c>
      <c r="H114" s="66" t="s">
        <v>218</v>
      </c>
      <c r="I114" s="66" t="s">
        <v>721</v>
      </c>
      <c r="J114" s="71"/>
      <c r="K114" s="66" t="s">
        <v>426</v>
      </c>
      <c r="L114" s="66"/>
      <c r="M114" s="66"/>
      <c r="N114" s="66"/>
      <c r="O114" s="66"/>
      <c r="P114" s="70" t="s">
        <v>232</v>
      </c>
    </row>
    <row r="115" spans="1:16" s="56" customFormat="1" x14ac:dyDescent="0.35">
      <c r="A115" s="115"/>
      <c r="B115" s="117">
        <f t="shared" si="1"/>
        <v>113</v>
      </c>
      <c r="C115" s="117" t="s">
        <v>1150</v>
      </c>
      <c r="D115" s="116"/>
      <c r="E115" s="117"/>
      <c r="F115" s="118"/>
      <c r="G115" s="118"/>
      <c r="H115" s="119"/>
      <c r="I115" s="118"/>
      <c r="J115" s="120"/>
      <c r="K115" s="118"/>
      <c r="L115" s="118"/>
      <c r="M115" s="118"/>
      <c r="N115" s="118"/>
      <c r="O115" s="118"/>
      <c r="P115" s="121"/>
    </row>
    <row r="116" spans="1:16" ht="231" x14ac:dyDescent="0.35">
      <c r="A116" s="73">
        <v>4.0044000000000004</v>
      </c>
      <c r="B116" s="64">
        <f t="shared" si="1"/>
        <v>114</v>
      </c>
      <c r="C116" s="64" t="s">
        <v>1150</v>
      </c>
      <c r="D116" s="64" t="s">
        <v>1131</v>
      </c>
      <c r="E116" s="64" t="s">
        <v>1292</v>
      </c>
      <c r="F116" s="64" t="s">
        <v>270</v>
      </c>
      <c r="G116" s="66" t="s">
        <v>443</v>
      </c>
      <c r="H116" s="70" t="s">
        <v>106</v>
      </c>
      <c r="I116" s="66" t="s">
        <v>717</v>
      </c>
      <c r="J116" s="87" t="s">
        <v>1606</v>
      </c>
      <c r="K116" s="66" t="s">
        <v>974</v>
      </c>
      <c r="L116" s="66"/>
      <c r="M116" s="66"/>
      <c r="N116" s="66"/>
      <c r="O116" s="66"/>
      <c r="P116" s="68" t="s">
        <v>232</v>
      </c>
    </row>
    <row r="117" spans="1:16" ht="63" x14ac:dyDescent="0.35">
      <c r="A117" s="63">
        <v>4.0293000000000001</v>
      </c>
      <c r="B117" s="65">
        <f t="shared" si="1"/>
        <v>115</v>
      </c>
      <c r="C117" s="65" t="s">
        <v>1150</v>
      </c>
      <c r="D117" s="64" t="s">
        <v>1131</v>
      </c>
      <c r="E117" s="65" t="s">
        <v>1292</v>
      </c>
      <c r="F117" s="64" t="s">
        <v>270</v>
      </c>
      <c r="G117" s="66" t="s">
        <v>443</v>
      </c>
      <c r="H117" s="66" t="s">
        <v>607</v>
      </c>
      <c r="I117" s="66" t="s">
        <v>863</v>
      </c>
      <c r="J117" s="77" t="s">
        <v>948</v>
      </c>
      <c r="K117" s="72" t="s">
        <v>455</v>
      </c>
      <c r="L117" s="72"/>
      <c r="M117" s="72"/>
      <c r="N117" s="72"/>
      <c r="O117" s="72"/>
      <c r="P117" s="65" t="s">
        <v>232</v>
      </c>
    </row>
    <row r="118" spans="1:16" ht="63" x14ac:dyDescent="0.35">
      <c r="A118" s="63">
        <v>4.0065999999999997</v>
      </c>
      <c r="B118" s="65">
        <f t="shared" si="1"/>
        <v>116</v>
      </c>
      <c r="C118" s="65" t="s">
        <v>1150</v>
      </c>
      <c r="D118" s="64" t="s">
        <v>1042</v>
      </c>
      <c r="E118" s="65" t="s">
        <v>187</v>
      </c>
      <c r="F118" s="64" t="s">
        <v>270</v>
      </c>
      <c r="G118" s="66" t="s">
        <v>443</v>
      </c>
      <c r="H118" s="64" t="s">
        <v>507</v>
      </c>
      <c r="I118" s="66" t="s">
        <v>643</v>
      </c>
      <c r="J118" s="69"/>
      <c r="K118" s="72" t="s">
        <v>426</v>
      </c>
      <c r="L118" s="72"/>
      <c r="M118" s="72"/>
      <c r="N118" s="72"/>
      <c r="O118" s="72"/>
      <c r="P118" s="68" t="s">
        <v>232</v>
      </c>
    </row>
    <row r="119" spans="1:16" ht="52.5" x14ac:dyDescent="0.35">
      <c r="A119" s="63">
        <v>4.0297999999999998</v>
      </c>
      <c r="B119" s="65">
        <f t="shared" si="1"/>
        <v>117</v>
      </c>
      <c r="C119" s="65" t="s">
        <v>1150</v>
      </c>
      <c r="D119" s="64" t="s">
        <v>1042</v>
      </c>
      <c r="E119" s="65" t="s">
        <v>187</v>
      </c>
      <c r="F119" s="64" t="s">
        <v>848</v>
      </c>
      <c r="G119" s="66" t="s">
        <v>849</v>
      </c>
      <c r="H119" s="64" t="s">
        <v>851</v>
      </c>
      <c r="I119" s="66" t="s">
        <v>852</v>
      </c>
      <c r="J119" s="69"/>
      <c r="K119" s="72" t="s">
        <v>426</v>
      </c>
      <c r="L119" s="72"/>
      <c r="M119" s="72"/>
      <c r="N119" s="72"/>
      <c r="O119" s="72"/>
      <c r="P119" s="65" t="s">
        <v>232</v>
      </c>
    </row>
    <row r="120" spans="1:16" ht="42" x14ac:dyDescent="0.35">
      <c r="A120" s="73">
        <v>4.0235000000000003</v>
      </c>
      <c r="B120" s="65">
        <f t="shared" si="1"/>
        <v>118</v>
      </c>
      <c r="C120" s="65" t="s">
        <v>1150</v>
      </c>
      <c r="D120" s="64" t="s">
        <v>1043</v>
      </c>
      <c r="E120" s="64" t="s">
        <v>935</v>
      </c>
      <c r="F120" s="66" t="s">
        <v>284</v>
      </c>
      <c r="G120" s="66" t="s">
        <v>444</v>
      </c>
      <c r="H120" s="66" t="s">
        <v>1201</v>
      </c>
      <c r="I120" s="66" t="s">
        <v>729</v>
      </c>
      <c r="J120" s="71"/>
      <c r="K120" s="66" t="s">
        <v>426</v>
      </c>
      <c r="L120" s="66"/>
      <c r="M120" s="66"/>
      <c r="N120" s="66"/>
      <c r="O120" s="87"/>
      <c r="P120" s="64" t="s">
        <v>232</v>
      </c>
    </row>
    <row r="121" spans="1:16" s="56" customFormat="1" x14ac:dyDescent="0.35">
      <c r="A121" s="104"/>
      <c r="B121" s="106">
        <f t="shared" si="1"/>
        <v>119</v>
      </c>
      <c r="C121" s="106" t="s">
        <v>1151</v>
      </c>
      <c r="D121" s="105"/>
      <c r="E121" s="106"/>
      <c r="F121" s="107"/>
      <c r="G121" s="107"/>
      <c r="H121" s="108"/>
      <c r="I121" s="107" t="s">
        <v>343</v>
      </c>
      <c r="J121" s="111"/>
      <c r="K121" s="107"/>
      <c r="L121" s="107"/>
      <c r="M121" s="107"/>
      <c r="N121" s="107"/>
      <c r="O121" s="107"/>
      <c r="P121" s="110"/>
    </row>
    <row r="122" spans="1:16" s="56" customFormat="1" x14ac:dyDescent="0.35">
      <c r="A122" s="115"/>
      <c r="B122" s="117">
        <f t="shared" si="1"/>
        <v>120</v>
      </c>
      <c r="C122" s="117" t="s">
        <v>1152</v>
      </c>
      <c r="D122" s="116"/>
      <c r="E122" s="117"/>
      <c r="F122" s="118"/>
      <c r="G122" s="118"/>
      <c r="H122" s="119"/>
      <c r="I122" s="118"/>
      <c r="J122" s="120"/>
      <c r="K122" s="118"/>
      <c r="L122" s="118"/>
      <c r="M122" s="118"/>
      <c r="N122" s="118"/>
      <c r="O122" s="118"/>
      <c r="P122" s="121"/>
    </row>
    <row r="123" spans="1:16" s="56" customFormat="1" ht="63" x14ac:dyDescent="0.35">
      <c r="A123" s="78">
        <v>5.0260999999999996</v>
      </c>
      <c r="B123" s="80">
        <f t="shared" si="1"/>
        <v>121</v>
      </c>
      <c r="C123" s="80"/>
      <c r="D123" s="80"/>
      <c r="E123" s="80"/>
      <c r="F123" s="80" t="s">
        <v>998</v>
      </c>
      <c r="G123" s="80" t="s">
        <v>827</v>
      </c>
      <c r="H123" s="82"/>
      <c r="I123" s="80"/>
      <c r="J123" s="91"/>
      <c r="K123" s="80" t="s">
        <v>975</v>
      </c>
      <c r="L123" s="82" t="s">
        <v>287</v>
      </c>
      <c r="M123" s="82" t="s">
        <v>401</v>
      </c>
      <c r="N123" s="80"/>
      <c r="O123" s="80"/>
      <c r="P123" s="79"/>
    </row>
    <row r="124" spans="1:16" ht="136.5" x14ac:dyDescent="0.35">
      <c r="A124" s="63">
        <v>5.0046999999999997</v>
      </c>
      <c r="B124" s="65">
        <f t="shared" si="1"/>
        <v>122</v>
      </c>
      <c r="C124" s="65" t="s">
        <v>1152</v>
      </c>
      <c r="D124" s="65" t="s">
        <v>1044</v>
      </c>
      <c r="E124" s="65" t="s">
        <v>515</v>
      </c>
      <c r="F124" s="68" t="s">
        <v>290</v>
      </c>
      <c r="G124" s="66" t="s">
        <v>446</v>
      </c>
      <c r="H124" s="68" t="s">
        <v>112</v>
      </c>
      <c r="I124" s="66" t="s">
        <v>760</v>
      </c>
      <c r="J124" s="64" t="s">
        <v>1513</v>
      </c>
      <c r="K124" s="72" t="s">
        <v>974</v>
      </c>
      <c r="L124" s="72"/>
      <c r="M124" s="72"/>
      <c r="N124" s="72"/>
      <c r="O124" s="72"/>
      <c r="P124" s="68"/>
    </row>
    <row r="125" spans="1:16" ht="42" x14ac:dyDescent="0.35">
      <c r="A125" s="63">
        <v>5.0038999999999998</v>
      </c>
      <c r="B125" s="65">
        <f t="shared" si="1"/>
        <v>123</v>
      </c>
      <c r="C125" s="65" t="s">
        <v>1152</v>
      </c>
      <c r="D125" s="65" t="s">
        <v>1045</v>
      </c>
      <c r="E125" s="65" t="s">
        <v>936</v>
      </c>
      <c r="F125" s="68" t="s">
        <v>291</v>
      </c>
      <c r="G125" s="66" t="s">
        <v>414</v>
      </c>
      <c r="H125" s="68" t="s">
        <v>61</v>
      </c>
      <c r="I125" s="66" t="s">
        <v>241</v>
      </c>
      <c r="J125" s="69"/>
      <c r="K125" s="72" t="s">
        <v>454</v>
      </c>
      <c r="L125" s="72"/>
      <c r="M125" s="72"/>
      <c r="N125" s="72"/>
      <c r="O125" s="72"/>
      <c r="P125" s="68"/>
    </row>
    <row r="126" spans="1:16" ht="42" x14ac:dyDescent="0.35">
      <c r="A126" s="63">
        <v>5.0045000000000002</v>
      </c>
      <c r="B126" s="65">
        <f t="shared" si="1"/>
        <v>124</v>
      </c>
      <c r="C126" s="65" t="s">
        <v>1152</v>
      </c>
      <c r="D126" s="65" t="s">
        <v>1046</v>
      </c>
      <c r="E126" s="65" t="s">
        <v>24</v>
      </c>
      <c r="F126" s="68" t="s">
        <v>290</v>
      </c>
      <c r="G126" s="66" t="s">
        <v>446</v>
      </c>
      <c r="H126" s="68" t="s">
        <v>111</v>
      </c>
      <c r="I126" s="66" t="s">
        <v>859</v>
      </c>
      <c r="J126" s="69"/>
      <c r="K126" s="72" t="s">
        <v>454</v>
      </c>
      <c r="L126" s="72"/>
      <c r="M126" s="72"/>
      <c r="N126" s="72"/>
      <c r="O126" s="72"/>
      <c r="P126" s="68"/>
    </row>
    <row r="127" spans="1:16" ht="52.5" x14ac:dyDescent="0.35">
      <c r="A127" s="63">
        <v>5.0061</v>
      </c>
      <c r="B127" s="65">
        <f t="shared" si="1"/>
        <v>125</v>
      </c>
      <c r="C127" s="65" t="s">
        <v>1152</v>
      </c>
      <c r="D127" s="65" t="s">
        <v>1047</v>
      </c>
      <c r="E127" s="65" t="s">
        <v>339</v>
      </c>
      <c r="F127" s="68" t="s">
        <v>290</v>
      </c>
      <c r="G127" s="66" t="s">
        <v>446</v>
      </c>
      <c r="H127" s="68" t="s">
        <v>110</v>
      </c>
      <c r="I127" s="66" t="s">
        <v>731</v>
      </c>
      <c r="J127" s="69"/>
      <c r="K127" s="72" t="s">
        <v>426</v>
      </c>
      <c r="L127" s="72"/>
      <c r="M127" s="72"/>
      <c r="N127" s="72"/>
      <c r="O127" s="72"/>
      <c r="P127" s="68"/>
    </row>
    <row r="128" spans="1:16" ht="63" x14ac:dyDescent="0.35">
      <c r="A128" s="73">
        <v>5.0159000000000002</v>
      </c>
      <c r="B128" s="64">
        <f t="shared" si="1"/>
        <v>126</v>
      </c>
      <c r="C128" s="64" t="s">
        <v>1152</v>
      </c>
      <c r="D128" s="64" t="s">
        <v>1048</v>
      </c>
      <c r="E128" s="64" t="s">
        <v>935</v>
      </c>
      <c r="F128" s="66" t="s">
        <v>1629</v>
      </c>
      <c r="G128" s="66" t="s">
        <v>1649</v>
      </c>
      <c r="H128" s="66" t="s">
        <v>1630</v>
      </c>
      <c r="I128" s="66" t="s">
        <v>1617</v>
      </c>
      <c r="J128" s="87"/>
      <c r="K128" s="66" t="s">
        <v>426</v>
      </c>
      <c r="L128" s="66"/>
      <c r="M128" s="66"/>
      <c r="N128" s="66"/>
      <c r="O128" s="66"/>
      <c r="P128" s="70"/>
    </row>
    <row r="129" spans="1:16" s="56" customFormat="1" x14ac:dyDescent="0.35">
      <c r="A129" s="115"/>
      <c r="B129" s="117">
        <f t="shared" si="1"/>
        <v>127</v>
      </c>
      <c r="C129" s="117" t="s">
        <v>1676</v>
      </c>
      <c r="D129" s="116"/>
      <c r="E129" s="117"/>
      <c r="F129" s="118"/>
      <c r="G129" s="118"/>
      <c r="H129" s="119"/>
      <c r="I129" s="118"/>
      <c r="J129" s="120"/>
      <c r="K129" s="118"/>
      <c r="L129" s="118"/>
      <c r="M129" s="118"/>
      <c r="N129" s="118"/>
      <c r="O129" s="118"/>
      <c r="P129" s="121"/>
    </row>
    <row r="130" spans="1:16" s="56" customFormat="1" ht="63" x14ac:dyDescent="0.35">
      <c r="A130" s="78">
        <v>5.0262000000000002</v>
      </c>
      <c r="B130" s="80">
        <f t="shared" si="1"/>
        <v>128</v>
      </c>
      <c r="C130" s="80"/>
      <c r="D130" s="80"/>
      <c r="E130" s="80"/>
      <c r="F130" s="80" t="s">
        <v>998</v>
      </c>
      <c r="G130" s="80" t="s">
        <v>827</v>
      </c>
      <c r="H130" s="82"/>
      <c r="I130" s="80"/>
      <c r="J130" s="91"/>
      <c r="K130" s="80" t="s">
        <v>975</v>
      </c>
      <c r="L130" s="82" t="s">
        <v>287</v>
      </c>
      <c r="M130" s="82" t="s">
        <v>401</v>
      </c>
      <c r="N130" s="80"/>
      <c r="O130" s="80"/>
      <c r="P130" s="79"/>
    </row>
    <row r="131" spans="1:16" ht="73.5" x14ac:dyDescent="0.35">
      <c r="A131" s="73">
        <v>5.0235000000000003</v>
      </c>
      <c r="B131" s="64">
        <f t="shared" si="1"/>
        <v>129</v>
      </c>
      <c r="C131" s="64" t="s">
        <v>1676</v>
      </c>
      <c r="D131" s="64" t="s">
        <v>1132</v>
      </c>
      <c r="E131" s="64" t="s">
        <v>1763</v>
      </c>
      <c r="F131" s="70" t="s">
        <v>290</v>
      </c>
      <c r="G131" s="66" t="s">
        <v>446</v>
      </c>
      <c r="H131" s="64" t="s">
        <v>112</v>
      </c>
      <c r="I131" s="66" t="s">
        <v>760</v>
      </c>
      <c r="J131" s="87" t="s">
        <v>1620</v>
      </c>
      <c r="K131" s="72" t="s">
        <v>974</v>
      </c>
      <c r="L131" s="72"/>
      <c r="M131" s="72"/>
      <c r="N131" s="72"/>
      <c r="O131" s="72"/>
      <c r="P131" s="68"/>
    </row>
    <row r="132" spans="1:16" ht="31.5" x14ac:dyDescent="0.35">
      <c r="A132" s="73">
        <v>5.0247000000000002</v>
      </c>
      <c r="B132" s="64">
        <f t="shared" si="1"/>
        <v>130</v>
      </c>
      <c r="C132" s="64" t="s">
        <v>1676</v>
      </c>
      <c r="D132" s="64" t="s">
        <v>1132</v>
      </c>
      <c r="E132" s="64" t="s">
        <v>1763</v>
      </c>
      <c r="F132" s="70" t="s">
        <v>290</v>
      </c>
      <c r="G132" s="66" t="s">
        <v>446</v>
      </c>
      <c r="H132" s="64" t="s">
        <v>124</v>
      </c>
      <c r="I132" s="66" t="s">
        <v>336</v>
      </c>
      <c r="J132" s="87"/>
      <c r="K132" s="72" t="s">
        <v>454</v>
      </c>
      <c r="L132" s="72"/>
      <c r="M132" s="72"/>
      <c r="N132" s="72"/>
      <c r="O132" s="72"/>
      <c r="P132" s="68"/>
    </row>
    <row r="133" spans="1:16" ht="52.5" x14ac:dyDescent="0.35">
      <c r="A133" s="73">
        <v>5.0236999999999998</v>
      </c>
      <c r="B133" s="64">
        <f t="shared" si="1"/>
        <v>131</v>
      </c>
      <c r="C133" s="64" t="s">
        <v>1676</v>
      </c>
      <c r="D133" s="64" t="s">
        <v>1051</v>
      </c>
      <c r="E133" s="64" t="s">
        <v>339</v>
      </c>
      <c r="F133" s="64" t="s">
        <v>290</v>
      </c>
      <c r="G133" s="66" t="s">
        <v>446</v>
      </c>
      <c r="H133" s="70" t="s">
        <v>110</v>
      </c>
      <c r="I133" s="66" t="s">
        <v>731</v>
      </c>
      <c r="J133" s="71"/>
      <c r="K133" s="72" t="s">
        <v>426</v>
      </c>
      <c r="L133" s="72"/>
      <c r="M133" s="72"/>
      <c r="N133" s="72"/>
      <c r="O133" s="72"/>
      <c r="P133" s="68"/>
    </row>
    <row r="134" spans="1:16" ht="75" customHeight="1" x14ac:dyDescent="0.35">
      <c r="A134" s="73">
        <v>5.0244</v>
      </c>
      <c r="B134" s="64">
        <f t="shared" si="1"/>
        <v>132</v>
      </c>
      <c r="C134" s="64" t="s">
        <v>1676</v>
      </c>
      <c r="D134" s="64" t="s">
        <v>1764</v>
      </c>
      <c r="E134" s="64" t="s">
        <v>1765</v>
      </c>
      <c r="F134" s="64" t="s">
        <v>663</v>
      </c>
      <c r="G134" s="66" t="s">
        <v>662</v>
      </c>
      <c r="H134" s="64" t="s">
        <v>661</v>
      </c>
      <c r="I134" s="66" t="s">
        <v>879</v>
      </c>
      <c r="J134" s="87" t="s">
        <v>1788</v>
      </c>
      <c r="K134" s="72" t="s">
        <v>974</v>
      </c>
      <c r="L134" s="72"/>
      <c r="M134" s="72"/>
      <c r="N134" s="72"/>
      <c r="O134" s="72"/>
      <c r="P134" s="68"/>
    </row>
    <row r="135" spans="1:16" ht="43.8" customHeight="1" x14ac:dyDescent="0.35">
      <c r="A135" s="73">
        <v>17.002400000000002</v>
      </c>
      <c r="B135" s="64">
        <f t="shared" si="1"/>
        <v>133</v>
      </c>
      <c r="C135" s="64" t="s">
        <v>1676</v>
      </c>
      <c r="D135" s="64" t="s">
        <v>1764</v>
      </c>
      <c r="E135" s="64" t="s">
        <v>1765</v>
      </c>
      <c r="F135" s="64" t="s">
        <v>663</v>
      </c>
      <c r="G135" s="64" t="s">
        <v>662</v>
      </c>
      <c r="H135" s="64" t="s">
        <v>1789</v>
      </c>
      <c r="I135" s="64" t="s">
        <v>1790</v>
      </c>
      <c r="J135" s="64" t="s">
        <v>1791</v>
      </c>
      <c r="K135" s="66" t="s">
        <v>454</v>
      </c>
      <c r="L135" s="66"/>
      <c r="M135" s="66"/>
      <c r="N135" s="66"/>
      <c r="O135" s="66"/>
      <c r="P135" s="70"/>
    </row>
    <row r="136" spans="1:16" ht="52.5" x14ac:dyDescent="0.35">
      <c r="A136" s="73">
        <v>5.0244999999999997</v>
      </c>
      <c r="B136" s="64">
        <f t="shared" si="1"/>
        <v>134</v>
      </c>
      <c r="C136" s="64" t="s">
        <v>1676</v>
      </c>
      <c r="D136" s="64" t="s">
        <v>1051</v>
      </c>
      <c r="E136" s="64" t="s">
        <v>339</v>
      </c>
      <c r="F136" s="64" t="s">
        <v>663</v>
      </c>
      <c r="G136" s="66" t="s">
        <v>662</v>
      </c>
      <c r="H136" s="64" t="s">
        <v>664</v>
      </c>
      <c r="I136" s="66" t="s">
        <v>399</v>
      </c>
      <c r="J136" s="71"/>
      <c r="K136" s="72" t="s">
        <v>426</v>
      </c>
      <c r="L136" s="72"/>
      <c r="M136" s="72"/>
      <c r="N136" s="72"/>
      <c r="O136" s="72"/>
      <c r="P136" s="68"/>
    </row>
    <row r="137" spans="1:16" ht="63" x14ac:dyDescent="0.35">
      <c r="A137" s="73">
        <v>5.0237999999999996</v>
      </c>
      <c r="B137" s="64">
        <f t="shared" si="1"/>
        <v>135</v>
      </c>
      <c r="C137" s="64" t="s">
        <v>1676</v>
      </c>
      <c r="D137" s="64" t="s">
        <v>1052</v>
      </c>
      <c r="E137" s="64" t="s">
        <v>935</v>
      </c>
      <c r="F137" s="66" t="s">
        <v>1629</v>
      </c>
      <c r="G137" s="66" t="s">
        <v>1649</v>
      </c>
      <c r="H137" s="66" t="s">
        <v>1631</v>
      </c>
      <c r="I137" s="66" t="s">
        <v>1618</v>
      </c>
      <c r="J137" s="87"/>
      <c r="K137" s="66" t="s">
        <v>426</v>
      </c>
      <c r="L137" s="66"/>
      <c r="M137" s="66"/>
      <c r="N137" s="66"/>
      <c r="O137" s="66"/>
      <c r="P137" s="70"/>
    </row>
    <row r="138" spans="1:16" s="56" customFormat="1" x14ac:dyDescent="0.35">
      <c r="A138" s="115"/>
      <c r="B138" s="117">
        <f t="shared" si="1"/>
        <v>136</v>
      </c>
      <c r="C138" s="117" t="s">
        <v>1293</v>
      </c>
      <c r="D138" s="116"/>
      <c r="E138" s="117"/>
      <c r="F138" s="118"/>
      <c r="G138" s="118"/>
      <c r="H138" s="119"/>
      <c r="I138" s="118"/>
      <c r="J138" s="120"/>
      <c r="K138" s="118"/>
      <c r="L138" s="118"/>
      <c r="M138" s="118"/>
      <c r="N138" s="118"/>
      <c r="O138" s="118"/>
      <c r="P138" s="121"/>
    </row>
    <row r="139" spans="1:16" s="56" customFormat="1" ht="63" x14ac:dyDescent="0.35">
      <c r="A139" s="78">
        <v>5.0263</v>
      </c>
      <c r="B139" s="80">
        <f t="shared" si="1"/>
        <v>137</v>
      </c>
      <c r="C139" s="80"/>
      <c r="D139" s="80"/>
      <c r="E139" s="80"/>
      <c r="F139" s="80" t="s">
        <v>999</v>
      </c>
      <c r="G139" s="80" t="s">
        <v>831</v>
      </c>
      <c r="H139" s="82"/>
      <c r="I139" s="80"/>
      <c r="J139" s="91"/>
      <c r="K139" s="80" t="s">
        <v>975</v>
      </c>
      <c r="L139" s="82" t="s">
        <v>287</v>
      </c>
      <c r="M139" s="82" t="s">
        <v>401</v>
      </c>
      <c r="N139" s="80"/>
      <c r="O139" s="80"/>
      <c r="P139" s="79"/>
    </row>
    <row r="140" spans="1:16" ht="52.5" x14ac:dyDescent="0.35">
      <c r="A140" s="63">
        <v>6.0053999999999998</v>
      </c>
      <c r="B140" s="64">
        <f t="shared" si="1"/>
        <v>138</v>
      </c>
      <c r="C140" s="64" t="s">
        <v>1293</v>
      </c>
      <c r="D140" s="65" t="s">
        <v>1133</v>
      </c>
      <c r="E140" s="65" t="s">
        <v>515</v>
      </c>
      <c r="F140" s="68" t="s">
        <v>296</v>
      </c>
      <c r="G140" s="66" t="s">
        <v>447</v>
      </c>
      <c r="H140" s="65" t="s">
        <v>133</v>
      </c>
      <c r="I140" s="66" t="s">
        <v>871</v>
      </c>
      <c r="J140" s="87" t="s">
        <v>1514</v>
      </c>
      <c r="K140" s="72" t="s">
        <v>974</v>
      </c>
      <c r="L140" s="72"/>
      <c r="M140" s="72"/>
      <c r="N140" s="72"/>
      <c r="O140" s="72"/>
      <c r="P140" s="68"/>
    </row>
    <row r="141" spans="1:16" ht="31.5" x14ac:dyDescent="0.35">
      <c r="A141" s="63">
        <v>6.0221999999999998</v>
      </c>
      <c r="B141" s="64">
        <f t="shared" si="1"/>
        <v>139</v>
      </c>
      <c r="C141" s="64" t="s">
        <v>1293</v>
      </c>
      <c r="D141" s="65" t="s">
        <v>1133</v>
      </c>
      <c r="E141" s="65" t="s">
        <v>515</v>
      </c>
      <c r="F141" s="68" t="s">
        <v>296</v>
      </c>
      <c r="G141" s="66" t="s">
        <v>447</v>
      </c>
      <c r="H141" s="65" t="s">
        <v>134</v>
      </c>
      <c r="I141" s="66" t="s">
        <v>135</v>
      </c>
      <c r="J141" s="71"/>
      <c r="K141" s="72" t="s">
        <v>454</v>
      </c>
      <c r="L141" s="72"/>
      <c r="M141" s="72"/>
      <c r="N141" s="72"/>
      <c r="O141" s="72"/>
      <c r="P141" s="68"/>
    </row>
    <row r="142" spans="1:16" ht="31.5" x14ac:dyDescent="0.35">
      <c r="A142" s="63">
        <v>6.0052000000000003</v>
      </c>
      <c r="B142" s="64">
        <f t="shared" si="1"/>
        <v>140</v>
      </c>
      <c r="C142" s="64" t="s">
        <v>1293</v>
      </c>
      <c r="D142" s="65" t="s">
        <v>1054</v>
      </c>
      <c r="E142" s="65" t="s">
        <v>938</v>
      </c>
      <c r="F142" s="68" t="s">
        <v>297</v>
      </c>
      <c r="G142" s="66" t="s">
        <v>414</v>
      </c>
      <c r="H142" s="68" t="s">
        <v>61</v>
      </c>
      <c r="I142" s="66" t="s">
        <v>241</v>
      </c>
      <c r="J142" s="71"/>
      <c r="K142" s="72" t="s">
        <v>454</v>
      </c>
      <c r="L142" s="72"/>
      <c r="M142" s="72"/>
      <c r="N142" s="72"/>
      <c r="O142" s="72"/>
      <c r="P142" s="68"/>
    </row>
    <row r="143" spans="1:16" ht="31.5" x14ac:dyDescent="0.35">
      <c r="A143" s="63">
        <v>6.0053000000000001</v>
      </c>
      <c r="B143" s="64">
        <f t="shared" si="1"/>
        <v>141</v>
      </c>
      <c r="C143" s="64" t="s">
        <v>1293</v>
      </c>
      <c r="D143" s="65" t="s">
        <v>1056</v>
      </c>
      <c r="E143" s="65" t="s">
        <v>24</v>
      </c>
      <c r="F143" s="68" t="s">
        <v>296</v>
      </c>
      <c r="G143" s="66" t="s">
        <v>447</v>
      </c>
      <c r="H143" s="68" t="s">
        <v>129</v>
      </c>
      <c r="I143" s="66" t="s">
        <v>736</v>
      </c>
      <c r="J143" s="71"/>
      <c r="K143" s="72" t="s">
        <v>454</v>
      </c>
      <c r="L143" s="72"/>
      <c r="M143" s="72"/>
      <c r="N143" s="72"/>
      <c r="O143" s="72"/>
      <c r="P143" s="68"/>
    </row>
    <row r="144" spans="1:16" ht="31.5" x14ac:dyDescent="0.35">
      <c r="A144" s="63">
        <v>6.0061999999999998</v>
      </c>
      <c r="B144" s="64">
        <f t="shared" si="1"/>
        <v>142</v>
      </c>
      <c r="C144" s="64" t="s">
        <v>1293</v>
      </c>
      <c r="D144" s="65" t="s">
        <v>1055</v>
      </c>
      <c r="E144" s="65" t="s">
        <v>28</v>
      </c>
      <c r="F144" s="68" t="s">
        <v>296</v>
      </c>
      <c r="G144" s="66" t="s">
        <v>447</v>
      </c>
      <c r="H144" s="68" t="s">
        <v>131</v>
      </c>
      <c r="I144" s="66" t="s">
        <v>739</v>
      </c>
      <c r="J144" s="71"/>
      <c r="K144" s="72" t="s">
        <v>426</v>
      </c>
      <c r="L144" s="72"/>
      <c r="M144" s="72"/>
      <c r="N144" s="72"/>
      <c r="O144" s="72"/>
      <c r="P144" s="68"/>
    </row>
    <row r="145" spans="1:16" ht="31.5" x14ac:dyDescent="0.35">
      <c r="A145" s="63">
        <v>6.0060000000000002</v>
      </c>
      <c r="B145" s="64">
        <f t="shared" si="1"/>
        <v>143</v>
      </c>
      <c r="C145" s="64" t="s">
        <v>1293</v>
      </c>
      <c r="D145" s="65" t="s">
        <v>1057</v>
      </c>
      <c r="E145" s="65" t="s">
        <v>1294</v>
      </c>
      <c r="F145" s="65" t="s">
        <v>296</v>
      </c>
      <c r="G145" s="66" t="s">
        <v>447</v>
      </c>
      <c r="H145" s="68" t="s">
        <v>164</v>
      </c>
      <c r="I145" s="66" t="s">
        <v>737</v>
      </c>
      <c r="J145" s="87" t="s">
        <v>1510</v>
      </c>
      <c r="K145" s="89" t="s">
        <v>455</v>
      </c>
      <c r="L145" s="89"/>
      <c r="M145" s="89"/>
      <c r="N145" s="89"/>
      <c r="O145" s="89"/>
      <c r="P145" s="68"/>
    </row>
    <row r="146" spans="1:16" ht="31.5" x14ac:dyDescent="0.35">
      <c r="A146" s="63">
        <v>6.0063000000000004</v>
      </c>
      <c r="B146" s="64">
        <f t="shared" si="1"/>
        <v>144</v>
      </c>
      <c r="C146" s="64" t="s">
        <v>1293</v>
      </c>
      <c r="D146" s="65" t="s">
        <v>1058</v>
      </c>
      <c r="E146" s="65" t="s">
        <v>8</v>
      </c>
      <c r="F146" s="68" t="s">
        <v>296</v>
      </c>
      <c r="G146" s="66" t="s">
        <v>447</v>
      </c>
      <c r="H146" s="68" t="s">
        <v>130</v>
      </c>
      <c r="I146" s="66" t="s">
        <v>870</v>
      </c>
      <c r="J146" s="69"/>
      <c r="K146" s="72" t="s">
        <v>426</v>
      </c>
      <c r="L146" s="72"/>
      <c r="M146" s="72"/>
      <c r="N146" s="72"/>
      <c r="O146" s="72"/>
      <c r="P146" s="68"/>
    </row>
    <row r="147" spans="1:16" s="56" customFormat="1" x14ac:dyDescent="0.35">
      <c r="A147" s="115"/>
      <c r="B147" s="117">
        <f t="shared" si="1"/>
        <v>145</v>
      </c>
      <c r="C147" s="117" t="s">
        <v>1153</v>
      </c>
      <c r="D147" s="116"/>
      <c r="E147" s="117"/>
      <c r="F147" s="118"/>
      <c r="G147" s="118"/>
      <c r="H147" s="119"/>
      <c r="I147" s="118"/>
      <c r="J147" s="120"/>
      <c r="K147" s="118"/>
      <c r="L147" s="118"/>
      <c r="M147" s="118"/>
      <c r="N147" s="118"/>
      <c r="O147" s="118"/>
      <c r="P147" s="121"/>
    </row>
    <row r="148" spans="1:16" s="56" customFormat="1" ht="63" x14ac:dyDescent="0.35">
      <c r="A148" s="78">
        <v>5.0263999999999998</v>
      </c>
      <c r="B148" s="80">
        <f t="shared" si="1"/>
        <v>146</v>
      </c>
      <c r="C148" s="80"/>
      <c r="D148" s="80"/>
      <c r="E148" s="80"/>
      <c r="F148" s="80" t="s">
        <v>517</v>
      </c>
      <c r="G148" s="80" t="s">
        <v>518</v>
      </c>
      <c r="H148" s="82"/>
      <c r="I148" s="80"/>
      <c r="J148" s="91"/>
      <c r="K148" s="80" t="s">
        <v>975</v>
      </c>
      <c r="L148" s="82" t="s">
        <v>287</v>
      </c>
      <c r="M148" s="82" t="s">
        <v>401</v>
      </c>
      <c r="N148" s="80"/>
      <c r="O148" s="80"/>
      <c r="P148" s="79"/>
    </row>
    <row r="149" spans="1:16" ht="52.5" x14ac:dyDescent="0.35">
      <c r="A149" s="63">
        <v>6.0068000000000001</v>
      </c>
      <c r="B149" s="65">
        <f t="shared" si="1"/>
        <v>147</v>
      </c>
      <c r="C149" s="65" t="s">
        <v>1153</v>
      </c>
      <c r="D149" s="65" t="s">
        <v>1134</v>
      </c>
      <c r="E149" s="65" t="s">
        <v>1295</v>
      </c>
      <c r="F149" s="66" t="s">
        <v>517</v>
      </c>
      <c r="G149" s="66" t="s">
        <v>518</v>
      </c>
      <c r="H149" s="90" t="s">
        <v>169</v>
      </c>
      <c r="I149" s="66" t="s">
        <v>740</v>
      </c>
      <c r="J149" s="67" t="s">
        <v>1515</v>
      </c>
      <c r="K149" s="66" t="s">
        <v>974</v>
      </c>
      <c r="L149" s="66"/>
      <c r="M149" s="66"/>
      <c r="N149" s="66"/>
      <c r="O149" s="66"/>
      <c r="P149" s="68"/>
    </row>
    <row r="150" spans="1:16" ht="31.5" x14ac:dyDescent="0.35">
      <c r="A150" s="63">
        <v>6.0103999999999997</v>
      </c>
      <c r="B150" s="65">
        <f t="shared" si="1"/>
        <v>148</v>
      </c>
      <c r="C150" s="65" t="s">
        <v>1153</v>
      </c>
      <c r="D150" s="65" t="s">
        <v>1134</v>
      </c>
      <c r="E150" s="65" t="s">
        <v>1295</v>
      </c>
      <c r="F150" s="66" t="s">
        <v>517</v>
      </c>
      <c r="G150" s="66" t="s">
        <v>518</v>
      </c>
      <c r="H150" s="90" t="s">
        <v>207</v>
      </c>
      <c r="I150" s="66" t="s">
        <v>304</v>
      </c>
      <c r="J150" s="67"/>
      <c r="K150" s="66" t="s">
        <v>454</v>
      </c>
      <c r="L150" s="66"/>
      <c r="M150" s="66"/>
      <c r="N150" s="66"/>
      <c r="O150" s="66"/>
      <c r="P150" s="68"/>
    </row>
    <row r="151" spans="1:16" ht="31.5" x14ac:dyDescent="0.35">
      <c r="A151" s="63">
        <v>6.0075000000000003</v>
      </c>
      <c r="B151" s="65">
        <f t="shared" si="1"/>
        <v>149</v>
      </c>
      <c r="C151" s="65" t="s">
        <v>1153</v>
      </c>
      <c r="D151" s="65" t="s">
        <v>1033</v>
      </c>
      <c r="E151" s="65" t="s">
        <v>8</v>
      </c>
      <c r="F151" s="66" t="s">
        <v>517</v>
      </c>
      <c r="G151" s="66" t="s">
        <v>518</v>
      </c>
      <c r="H151" s="68" t="s">
        <v>139</v>
      </c>
      <c r="I151" s="66" t="s">
        <v>865</v>
      </c>
      <c r="J151" s="69"/>
      <c r="K151" s="72" t="s">
        <v>426</v>
      </c>
      <c r="L151" s="72"/>
      <c r="M151" s="72"/>
      <c r="N151" s="72"/>
      <c r="O151" s="72"/>
      <c r="P151" s="68"/>
    </row>
    <row r="152" spans="1:16" s="56" customFormat="1" x14ac:dyDescent="0.35">
      <c r="A152" s="104"/>
      <c r="B152" s="106">
        <f t="shared" si="1"/>
        <v>150</v>
      </c>
      <c r="C152" s="106" t="s">
        <v>1357</v>
      </c>
      <c r="D152" s="105"/>
      <c r="E152" s="106"/>
      <c r="F152" s="107"/>
      <c r="G152" s="107"/>
      <c r="H152" s="108"/>
      <c r="I152" s="107" t="s">
        <v>343</v>
      </c>
      <c r="J152" s="111"/>
      <c r="K152" s="107"/>
      <c r="L152" s="107"/>
      <c r="M152" s="107"/>
      <c r="N152" s="107"/>
      <c r="O152" s="107"/>
      <c r="P152" s="110"/>
    </row>
    <row r="153" spans="1:16" s="56" customFormat="1" x14ac:dyDescent="0.35">
      <c r="A153" s="115"/>
      <c r="B153" s="117">
        <f t="shared" si="1"/>
        <v>151</v>
      </c>
      <c r="C153" s="117" t="s">
        <v>1312</v>
      </c>
      <c r="D153" s="116"/>
      <c r="E153" s="117"/>
      <c r="F153" s="118"/>
      <c r="G153" s="118"/>
      <c r="H153" s="119"/>
      <c r="I153" s="118"/>
      <c r="J153" s="120"/>
      <c r="K153" s="118"/>
      <c r="L153" s="118"/>
      <c r="M153" s="118"/>
      <c r="N153" s="118"/>
      <c r="O153" s="118"/>
      <c r="P153" s="121"/>
    </row>
    <row r="154" spans="1:16" ht="63" x14ac:dyDescent="0.35">
      <c r="A154" s="78">
        <v>5.0254000000000003</v>
      </c>
      <c r="B154" s="80">
        <f t="shared" si="1"/>
        <v>152</v>
      </c>
      <c r="C154" s="80"/>
      <c r="D154" s="80"/>
      <c r="E154" s="80"/>
      <c r="F154" s="80" t="s">
        <v>998</v>
      </c>
      <c r="G154" s="80" t="s">
        <v>827</v>
      </c>
      <c r="H154" s="82"/>
      <c r="I154" s="80"/>
      <c r="J154" s="91"/>
      <c r="K154" s="80" t="s">
        <v>975</v>
      </c>
      <c r="L154" s="82" t="s">
        <v>287</v>
      </c>
      <c r="M154" s="82" t="s">
        <v>401</v>
      </c>
      <c r="N154" s="80"/>
      <c r="O154" s="80"/>
      <c r="P154" s="79"/>
    </row>
    <row r="155" spans="1:16" ht="31.5" x14ac:dyDescent="0.35">
      <c r="A155" s="73">
        <v>5.0129999999999999</v>
      </c>
      <c r="B155" s="64">
        <f t="shared" si="1"/>
        <v>153</v>
      </c>
      <c r="C155" s="64" t="s">
        <v>1312</v>
      </c>
      <c r="D155" s="64" t="s">
        <v>1031</v>
      </c>
      <c r="E155" s="64" t="s">
        <v>1296</v>
      </c>
      <c r="F155" s="70" t="s">
        <v>285</v>
      </c>
      <c r="G155" s="66" t="s">
        <v>445</v>
      </c>
      <c r="H155" s="66" t="s">
        <v>509</v>
      </c>
      <c r="I155" s="66" t="s">
        <v>501</v>
      </c>
      <c r="J155" s="87" t="s">
        <v>1510</v>
      </c>
      <c r="K155" s="66" t="s">
        <v>455</v>
      </c>
      <c r="L155" s="66"/>
      <c r="M155" s="66"/>
      <c r="N155" s="66"/>
      <c r="O155" s="66"/>
      <c r="P155" s="70"/>
    </row>
    <row r="156" spans="1:16" ht="42" x14ac:dyDescent="0.35">
      <c r="A156" s="63">
        <v>5.0183</v>
      </c>
      <c r="B156" s="65">
        <f t="shared" si="1"/>
        <v>154</v>
      </c>
      <c r="C156" s="65" t="s">
        <v>1312</v>
      </c>
      <c r="D156" s="64" t="s">
        <v>1297</v>
      </c>
      <c r="E156" s="65" t="s">
        <v>1269</v>
      </c>
      <c r="F156" s="68" t="s">
        <v>292</v>
      </c>
      <c r="G156" s="66" t="s">
        <v>424</v>
      </c>
      <c r="H156" s="66" t="s">
        <v>56</v>
      </c>
      <c r="I156" s="66" t="s">
        <v>63</v>
      </c>
      <c r="J156" s="71"/>
      <c r="K156" s="72" t="s">
        <v>454</v>
      </c>
      <c r="L156" s="72"/>
      <c r="M156" s="72"/>
      <c r="N156" s="72"/>
      <c r="O156" s="72"/>
      <c r="P156" s="68"/>
    </row>
    <row r="157" spans="1:16" ht="252" x14ac:dyDescent="0.35">
      <c r="A157" s="63">
        <v>5.0126999999999997</v>
      </c>
      <c r="B157" s="65">
        <f t="shared" si="1"/>
        <v>155</v>
      </c>
      <c r="C157" s="65" t="s">
        <v>1312</v>
      </c>
      <c r="D157" s="64" t="s">
        <v>1298</v>
      </c>
      <c r="E157" s="65" t="s">
        <v>1270</v>
      </c>
      <c r="F157" s="68" t="s">
        <v>292</v>
      </c>
      <c r="G157" s="66" t="s">
        <v>424</v>
      </c>
      <c r="H157" s="66" t="s">
        <v>335</v>
      </c>
      <c r="I157" s="66" t="s">
        <v>685</v>
      </c>
      <c r="J157" s="87" t="s">
        <v>1506</v>
      </c>
      <c r="K157" s="72" t="s">
        <v>974</v>
      </c>
      <c r="L157" s="72"/>
      <c r="M157" s="72"/>
      <c r="N157" s="72"/>
      <c r="O157" s="72"/>
      <c r="P157" s="68"/>
    </row>
    <row r="158" spans="1:16" ht="31.5" x14ac:dyDescent="0.35">
      <c r="A158" s="63">
        <v>5.0083000000000002</v>
      </c>
      <c r="B158" s="65">
        <f t="shared" si="1"/>
        <v>156</v>
      </c>
      <c r="C158" s="65" t="s">
        <v>1312</v>
      </c>
      <c r="D158" s="64" t="s">
        <v>1298</v>
      </c>
      <c r="E158" s="65" t="s">
        <v>1270</v>
      </c>
      <c r="F158" s="68" t="s">
        <v>292</v>
      </c>
      <c r="G158" s="66" t="s">
        <v>424</v>
      </c>
      <c r="H158" s="68" t="s">
        <v>65</v>
      </c>
      <c r="I158" s="66" t="s">
        <v>64</v>
      </c>
      <c r="J158" s="71"/>
      <c r="K158" s="72" t="s">
        <v>454</v>
      </c>
      <c r="L158" s="72"/>
      <c r="M158" s="72"/>
      <c r="N158" s="72"/>
      <c r="O158" s="72"/>
      <c r="P158" s="68"/>
    </row>
    <row r="159" spans="1:16" ht="31.5" x14ac:dyDescent="0.35">
      <c r="A159" s="63">
        <v>5.0084</v>
      </c>
      <c r="B159" s="65">
        <f t="shared" si="1"/>
        <v>157</v>
      </c>
      <c r="C159" s="65" t="s">
        <v>1312</v>
      </c>
      <c r="D159" s="64" t="s">
        <v>1301</v>
      </c>
      <c r="E159" s="65" t="s">
        <v>932</v>
      </c>
      <c r="F159" s="68" t="s">
        <v>292</v>
      </c>
      <c r="G159" s="66" t="s">
        <v>424</v>
      </c>
      <c r="H159" s="66" t="s">
        <v>57</v>
      </c>
      <c r="I159" s="66" t="s">
        <v>1561</v>
      </c>
      <c r="J159" s="71"/>
      <c r="K159" s="72" t="s">
        <v>454</v>
      </c>
      <c r="L159" s="72"/>
      <c r="M159" s="72"/>
      <c r="N159" s="72"/>
      <c r="O159" s="72"/>
      <c r="P159" s="68"/>
    </row>
    <row r="160" spans="1:16" ht="42" x14ac:dyDescent="0.35">
      <c r="A160" s="63">
        <v>5.0084999999999997</v>
      </c>
      <c r="B160" s="65">
        <f t="shared" si="1"/>
        <v>158</v>
      </c>
      <c r="C160" s="65" t="s">
        <v>1312</v>
      </c>
      <c r="D160" s="64" t="s">
        <v>1300</v>
      </c>
      <c r="E160" s="65" t="s">
        <v>4</v>
      </c>
      <c r="F160" s="68" t="s">
        <v>292</v>
      </c>
      <c r="G160" s="66" t="s">
        <v>424</v>
      </c>
      <c r="H160" s="66" t="s">
        <v>58</v>
      </c>
      <c r="I160" s="66" t="s">
        <v>1560</v>
      </c>
      <c r="J160" s="71"/>
      <c r="K160" s="72" t="s">
        <v>454</v>
      </c>
      <c r="L160" s="72"/>
      <c r="M160" s="72"/>
      <c r="N160" s="72"/>
      <c r="O160" s="72"/>
      <c r="P160" s="68"/>
    </row>
    <row r="161" spans="1:16" ht="31.5" x14ac:dyDescent="0.35">
      <c r="A161" s="63">
        <v>5.0086000000000004</v>
      </c>
      <c r="B161" s="65">
        <f t="shared" si="1"/>
        <v>159</v>
      </c>
      <c r="C161" s="65" t="s">
        <v>1312</v>
      </c>
      <c r="D161" s="64" t="s">
        <v>1299</v>
      </c>
      <c r="E161" s="65" t="s">
        <v>933</v>
      </c>
      <c r="F161" s="68" t="s">
        <v>292</v>
      </c>
      <c r="G161" s="66" t="s">
        <v>424</v>
      </c>
      <c r="H161" s="66" t="s">
        <v>59</v>
      </c>
      <c r="I161" s="66" t="s">
        <v>60</v>
      </c>
      <c r="J161" s="69"/>
      <c r="K161" s="72" t="s">
        <v>454</v>
      </c>
      <c r="L161" s="72"/>
      <c r="M161" s="72"/>
      <c r="N161" s="72"/>
      <c r="O161" s="72"/>
      <c r="P161" s="68"/>
    </row>
    <row r="162" spans="1:16" ht="42" customHeight="1" x14ac:dyDescent="0.35">
      <c r="A162" s="73">
        <v>5.0265000000000004</v>
      </c>
      <c r="B162" s="64">
        <f t="shared" si="1"/>
        <v>160</v>
      </c>
      <c r="C162" s="64" t="s">
        <v>1312</v>
      </c>
      <c r="D162" s="64" t="s">
        <v>1711</v>
      </c>
      <c r="E162" s="64" t="s">
        <v>1271</v>
      </c>
      <c r="F162" s="70" t="s">
        <v>292</v>
      </c>
      <c r="G162" s="66" t="s">
        <v>424</v>
      </c>
      <c r="H162" s="70" t="s">
        <v>351</v>
      </c>
      <c r="I162" s="66" t="s">
        <v>352</v>
      </c>
      <c r="J162" s="71"/>
      <c r="K162" s="66" t="s">
        <v>454</v>
      </c>
      <c r="L162" s="66"/>
      <c r="M162" s="66"/>
      <c r="N162" s="66"/>
      <c r="O162" s="66"/>
      <c r="P162" s="67"/>
    </row>
    <row r="163" spans="1:16" ht="42" x14ac:dyDescent="0.35">
      <c r="A163" s="63">
        <v>5.0110999999999999</v>
      </c>
      <c r="B163" s="65">
        <f t="shared" si="1"/>
        <v>161</v>
      </c>
      <c r="C163" s="65" t="s">
        <v>1312</v>
      </c>
      <c r="D163" s="65" t="s">
        <v>1156</v>
      </c>
      <c r="E163" s="65" t="s">
        <v>842</v>
      </c>
      <c r="F163" s="68" t="s">
        <v>293</v>
      </c>
      <c r="G163" s="66" t="s">
        <v>412</v>
      </c>
      <c r="H163" s="68" t="s">
        <v>345</v>
      </c>
      <c r="I163" s="66" t="s">
        <v>344</v>
      </c>
      <c r="J163" s="69"/>
      <c r="K163" s="72" t="s">
        <v>426</v>
      </c>
      <c r="L163" s="72"/>
      <c r="M163" s="72"/>
      <c r="N163" s="72"/>
      <c r="O163" s="72"/>
      <c r="P163" s="68"/>
    </row>
    <row r="164" spans="1:16" ht="52.5" x14ac:dyDescent="0.35">
      <c r="A164" s="63">
        <v>5.0111999999999997</v>
      </c>
      <c r="B164" s="65">
        <f t="shared" si="1"/>
        <v>162</v>
      </c>
      <c r="C164" s="65" t="s">
        <v>1312</v>
      </c>
      <c r="D164" s="65" t="s">
        <v>1156</v>
      </c>
      <c r="E164" s="65" t="s">
        <v>842</v>
      </c>
      <c r="F164" s="68" t="s">
        <v>886</v>
      </c>
      <c r="G164" s="66" t="s">
        <v>450</v>
      </c>
      <c r="H164" s="65" t="s">
        <v>323</v>
      </c>
      <c r="I164" s="66" t="s">
        <v>306</v>
      </c>
      <c r="J164" s="69"/>
      <c r="K164" s="72" t="s">
        <v>426</v>
      </c>
      <c r="L164" s="72"/>
      <c r="M164" s="72"/>
      <c r="N164" s="72"/>
      <c r="O164" s="72"/>
      <c r="P164" s="68"/>
    </row>
    <row r="165" spans="1:16" ht="52.5" x14ac:dyDescent="0.35">
      <c r="A165" s="63">
        <v>5.0250000000000004</v>
      </c>
      <c r="B165" s="65">
        <f t="shared" si="1"/>
        <v>163</v>
      </c>
      <c r="C165" s="65" t="s">
        <v>1312</v>
      </c>
      <c r="D165" s="65" t="s">
        <v>1156</v>
      </c>
      <c r="E165" s="65" t="s">
        <v>842</v>
      </c>
      <c r="F165" s="68" t="s">
        <v>560</v>
      </c>
      <c r="G165" s="66" t="s">
        <v>558</v>
      </c>
      <c r="H165" s="65" t="s">
        <v>559</v>
      </c>
      <c r="I165" s="66" t="s">
        <v>398</v>
      </c>
      <c r="J165" s="69"/>
      <c r="K165" s="72" t="s">
        <v>426</v>
      </c>
      <c r="L165" s="72"/>
      <c r="M165" s="72"/>
      <c r="N165" s="72"/>
      <c r="O165" s="72"/>
      <c r="P165" s="65"/>
    </row>
    <row r="166" spans="1:16" ht="31.5" x14ac:dyDescent="0.35">
      <c r="A166" s="63">
        <v>5.0091999999999999</v>
      </c>
      <c r="B166" s="65">
        <f t="shared" si="1"/>
        <v>164</v>
      </c>
      <c r="C166" s="65" t="s">
        <v>1312</v>
      </c>
      <c r="D166" s="64" t="s">
        <v>1154</v>
      </c>
      <c r="E166" s="65" t="s">
        <v>1302</v>
      </c>
      <c r="F166" s="68" t="s">
        <v>285</v>
      </c>
      <c r="G166" s="66" t="s">
        <v>445</v>
      </c>
      <c r="H166" s="68" t="s">
        <v>318</v>
      </c>
      <c r="I166" s="66" t="s">
        <v>733</v>
      </c>
      <c r="J166" s="87" t="s">
        <v>1516</v>
      </c>
      <c r="K166" s="72" t="s">
        <v>974</v>
      </c>
      <c r="L166" s="72"/>
      <c r="M166" s="72"/>
      <c r="N166" s="72"/>
      <c r="O166" s="72"/>
      <c r="P166" s="68"/>
    </row>
    <row r="167" spans="1:16" ht="47.45" customHeight="1" x14ac:dyDescent="0.35">
      <c r="A167" s="73">
        <v>5.0266000000000002</v>
      </c>
      <c r="B167" s="64">
        <f t="shared" si="1"/>
        <v>165</v>
      </c>
      <c r="C167" s="64" t="s">
        <v>1312</v>
      </c>
      <c r="D167" s="64" t="s">
        <v>1027</v>
      </c>
      <c r="E167" s="64" t="s">
        <v>1699</v>
      </c>
      <c r="F167" s="64" t="s">
        <v>293</v>
      </c>
      <c r="G167" s="64" t="s">
        <v>412</v>
      </c>
      <c r="H167" s="64" t="s">
        <v>165</v>
      </c>
      <c r="I167" s="64" t="s">
        <v>695</v>
      </c>
      <c r="J167" s="64" t="s">
        <v>1696</v>
      </c>
      <c r="K167" s="66" t="s">
        <v>974</v>
      </c>
      <c r="L167" s="66"/>
      <c r="M167" s="66"/>
      <c r="N167" s="66"/>
      <c r="O167" s="66"/>
      <c r="P167" s="70"/>
    </row>
    <row r="168" spans="1:16" ht="48.6" customHeight="1" x14ac:dyDescent="0.35">
      <c r="A168" s="73">
        <v>5.0266999999999999</v>
      </c>
      <c r="B168" s="64">
        <f t="shared" si="1"/>
        <v>166</v>
      </c>
      <c r="C168" s="64" t="s">
        <v>1312</v>
      </c>
      <c r="D168" s="64" t="s">
        <v>1027</v>
      </c>
      <c r="E168" s="64" t="s">
        <v>1699</v>
      </c>
      <c r="F168" s="64" t="s">
        <v>293</v>
      </c>
      <c r="G168" s="64" t="s">
        <v>412</v>
      </c>
      <c r="H168" s="64" t="s">
        <v>1697</v>
      </c>
      <c r="I168" s="64" t="s">
        <v>1698</v>
      </c>
      <c r="J168" s="64"/>
      <c r="K168" s="66" t="s">
        <v>454</v>
      </c>
      <c r="L168" s="66"/>
      <c r="M168" s="66"/>
      <c r="N168" s="66"/>
      <c r="O168" s="66"/>
      <c r="P168" s="70"/>
    </row>
    <row r="169" spans="1:16" ht="42" x14ac:dyDescent="0.35">
      <c r="A169" s="73">
        <v>6.0094000000000003</v>
      </c>
      <c r="B169" s="64">
        <f t="shared" si="1"/>
        <v>167</v>
      </c>
      <c r="C169" s="64" t="s">
        <v>1312</v>
      </c>
      <c r="D169" s="64" t="s">
        <v>1030</v>
      </c>
      <c r="E169" s="65" t="s">
        <v>1303</v>
      </c>
      <c r="F169" s="68" t="s">
        <v>285</v>
      </c>
      <c r="G169" s="66" t="s">
        <v>445</v>
      </c>
      <c r="H169" s="66" t="s">
        <v>456</v>
      </c>
      <c r="I169" s="66" t="s">
        <v>738</v>
      </c>
      <c r="J169" s="92"/>
      <c r="K169" s="72" t="s">
        <v>426</v>
      </c>
      <c r="L169" s="72"/>
      <c r="M169" s="72"/>
      <c r="N169" s="72"/>
      <c r="O169" s="72"/>
      <c r="P169" s="68"/>
    </row>
    <row r="170" spans="1:16" ht="31.5" x14ac:dyDescent="0.35">
      <c r="A170" s="73">
        <v>5.0113000000000003</v>
      </c>
      <c r="B170" s="64">
        <f t="shared" si="1"/>
        <v>168</v>
      </c>
      <c r="C170" s="64" t="s">
        <v>1312</v>
      </c>
      <c r="D170" s="64" t="s">
        <v>1029</v>
      </c>
      <c r="E170" s="65" t="s">
        <v>937</v>
      </c>
      <c r="F170" s="68" t="s">
        <v>285</v>
      </c>
      <c r="G170" s="66" t="s">
        <v>445</v>
      </c>
      <c r="H170" s="68" t="s">
        <v>125</v>
      </c>
      <c r="I170" s="66" t="s">
        <v>128</v>
      </c>
      <c r="J170" s="69"/>
      <c r="K170" s="72" t="s">
        <v>426</v>
      </c>
      <c r="L170" s="72"/>
      <c r="M170" s="72"/>
      <c r="N170" s="72"/>
      <c r="O170" s="72"/>
      <c r="P170" s="68"/>
    </row>
    <row r="171" spans="1:16" ht="52.5" x14ac:dyDescent="0.35">
      <c r="A171" s="73">
        <v>5.0239000000000003</v>
      </c>
      <c r="B171" s="64">
        <f t="shared" si="1"/>
        <v>169</v>
      </c>
      <c r="C171" s="64" t="s">
        <v>1312</v>
      </c>
      <c r="D171" s="64" t="s">
        <v>1028</v>
      </c>
      <c r="E171" s="65" t="s">
        <v>1304</v>
      </c>
      <c r="F171" s="68" t="s">
        <v>285</v>
      </c>
      <c r="G171" s="66" t="s">
        <v>445</v>
      </c>
      <c r="H171" s="65" t="s">
        <v>126</v>
      </c>
      <c r="I171" s="66" t="s">
        <v>127</v>
      </c>
      <c r="J171" s="69"/>
      <c r="K171" s="72" t="s">
        <v>426</v>
      </c>
      <c r="L171" s="72"/>
      <c r="M171" s="72"/>
      <c r="N171" s="72"/>
      <c r="O171" s="72"/>
      <c r="P171" s="68"/>
    </row>
    <row r="172" spans="1:16" ht="63" x14ac:dyDescent="0.35">
      <c r="A172" s="78">
        <v>6.0227000000000004</v>
      </c>
      <c r="B172" s="80">
        <f t="shared" si="1"/>
        <v>170</v>
      </c>
      <c r="C172" s="80"/>
      <c r="D172" s="80"/>
      <c r="E172" s="80"/>
      <c r="F172" s="80" t="s">
        <v>999</v>
      </c>
      <c r="G172" s="80" t="s">
        <v>831</v>
      </c>
      <c r="H172" s="82"/>
      <c r="I172" s="80"/>
      <c r="J172" s="91"/>
      <c r="K172" s="80" t="s">
        <v>975</v>
      </c>
      <c r="L172" s="82" t="s">
        <v>287</v>
      </c>
      <c r="M172" s="80" t="s">
        <v>401</v>
      </c>
      <c r="N172" s="80"/>
      <c r="O172" s="83"/>
      <c r="P172" s="79"/>
    </row>
    <row r="173" spans="1:16" ht="31.5" x14ac:dyDescent="0.35">
      <c r="A173" s="73">
        <v>6.0011999999999999</v>
      </c>
      <c r="B173" s="64">
        <f t="shared" si="1"/>
        <v>171</v>
      </c>
      <c r="C173" s="64" t="s">
        <v>1312</v>
      </c>
      <c r="D173" s="64" t="s">
        <v>1305</v>
      </c>
      <c r="E173" s="65" t="s">
        <v>23</v>
      </c>
      <c r="F173" s="68" t="s">
        <v>297</v>
      </c>
      <c r="G173" s="66" t="s">
        <v>414</v>
      </c>
      <c r="H173" s="68" t="s">
        <v>61</v>
      </c>
      <c r="I173" s="66" t="s">
        <v>241</v>
      </c>
      <c r="J173" s="69"/>
      <c r="K173" s="72" t="s">
        <v>454</v>
      </c>
      <c r="L173" s="72"/>
      <c r="M173" s="72"/>
      <c r="N173" s="72"/>
      <c r="O173" s="72"/>
      <c r="P173" s="68"/>
    </row>
    <row r="174" spans="1:16" ht="31.5" x14ac:dyDescent="0.35">
      <c r="A174" s="73">
        <v>6.0012999999999996</v>
      </c>
      <c r="B174" s="64">
        <f t="shared" si="1"/>
        <v>172</v>
      </c>
      <c r="C174" s="64" t="s">
        <v>1312</v>
      </c>
      <c r="D174" s="64" t="s">
        <v>1307</v>
      </c>
      <c r="E174" s="65" t="s">
        <v>24</v>
      </c>
      <c r="F174" s="68" t="s">
        <v>296</v>
      </c>
      <c r="G174" s="66" t="s">
        <v>447</v>
      </c>
      <c r="H174" s="68" t="s">
        <v>129</v>
      </c>
      <c r="I174" s="66" t="s">
        <v>736</v>
      </c>
      <c r="J174" s="69"/>
      <c r="K174" s="72" t="s">
        <v>454</v>
      </c>
      <c r="L174" s="72"/>
      <c r="M174" s="72"/>
      <c r="N174" s="72"/>
      <c r="O174" s="72"/>
      <c r="P174" s="68"/>
    </row>
    <row r="175" spans="1:16" ht="52.5" x14ac:dyDescent="0.35">
      <c r="A175" s="147">
        <v>6.0014000000000003</v>
      </c>
      <c r="B175" s="66">
        <f t="shared" si="1"/>
        <v>173</v>
      </c>
      <c r="C175" s="66" t="s">
        <v>1312</v>
      </c>
      <c r="D175" s="64" t="s">
        <v>1308</v>
      </c>
      <c r="E175" s="65" t="s">
        <v>1311</v>
      </c>
      <c r="F175" s="66" t="s">
        <v>296</v>
      </c>
      <c r="G175" s="66" t="s">
        <v>447</v>
      </c>
      <c r="H175" s="66" t="s">
        <v>133</v>
      </c>
      <c r="I175" s="66" t="s">
        <v>871</v>
      </c>
      <c r="J175" s="66" t="s">
        <v>1517</v>
      </c>
      <c r="K175" s="66" t="s">
        <v>974</v>
      </c>
      <c r="L175" s="72"/>
      <c r="M175" s="72"/>
      <c r="N175" s="72"/>
      <c r="O175" s="72"/>
      <c r="P175" s="68"/>
    </row>
    <row r="176" spans="1:16" ht="31.5" x14ac:dyDescent="0.35">
      <c r="A176" s="73">
        <v>6.0019</v>
      </c>
      <c r="B176" s="64">
        <f t="shared" si="1"/>
        <v>174</v>
      </c>
      <c r="C176" s="64" t="s">
        <v>1312</v>
      </c>
      <c r="D176" s="64" t="s">
        <v>1308</v>
      </c>
      <c r="E176" s="65" t="s">
        <v>1311</v>
      </c>
      <c r="F176" s="68" t="s">
        <v>296</v>
      </c>
      <c r="G176" s="66" t="s">
        <v>447</v>
      </c>
      <c r="H176" s="65" t="s">
        <v>130</v>
      </c>
      <c r="I176" s="66" t="s">
        <v>870</v>
      </c>
      <c r="J176" s="71"/>
      <c r="K176" s="72" t="s">
        <v>426</v>
      </c>
      <c r="L176" s="72"/>
      <c r="M176" s="72"/>
      <c r="N176" s="72"/>
      <c r="O176" s="72"/>
      <c r="P176" s="68"/>
    </row>
    <row r="177" spans="1:16" ht="31.5" x14ac:dyDescent="0.35">
      <c r="A177" s="73">
        <v>6.0021000000000004</v>
      </c>
      <c r="B177" s="64">
        <f t="shared" si="1"/>
        <v>175</v>
      </c>
      <c r="C177" s="64" t="s">
        <v>1312</v>
      </c>
      <c r="D177" s="64" t="s">
        <v>1306</v>
      </c>
      <c r="E177" s="65" t="s">
        <v>28</v>
      </c>
      <c r="F177" s="68" t="s">
        <v>296</v>
      </c>
      <c r="G177" s="66" t="s">
        <v>447</v>
      </c>
      <c r="H177" s="68" t="s">
        <v>131</v>
      </c>
      <c r="I177" s="66" t="s">
        <v>739</v>
      </c>
      <c r="J177" s="71"/>
      <c r="K177" s="72" t="s">
        <v>426</v>
      </c>
      <c r="L177" s="72"/>
      <c r="M177" s="72"/>
      <c r="N177" s="72"/>
      <c r="O177" s="72"/>
      <c r="P177" s="68"/>
    </row>
    <row r="178" spans="1:16" ht="31.5" x14ac:dyDescent="0.35">
      <c r="A178" s="73">
        <v>6.0015999999999998</v>
      </c>
      <c r="B178" s="64">
        <f t="shared" si="1"/>
        <v>176</v>
      </c>
      <c r="C178" s="64" t="s">
        <v>1312</v>
      </c>
      <c r="D178" s="64" t="s">
        <v>1310</v>
      </c>
      <c r="E178" s="65" t="s">
        <v>1294</v>
      </c>
      <c r="F178" s="68" t="s">
        <v>296</v>
      </c>
      <c r="G178" s="66" t="s">
        <v>447</v>
      </c>
      <c r="H178" s="68" t="s">
        <v>164</v>
      </c>
      <c r="I178" s="66" t="s">
        <v>737</v>
      </c>
      <c r="J178" s="87" t="s">
        <v>1510</v>
      </c>
      <c r="K178" s="89" t="s">
        <v>455</v>
      </c>
      <c r="L178" s="89"/>
      <c r="M178" s="89"/>
      <c r="N178" s="89"/>
      <c r="O178" s="89"/>
      <c r="P178" s="68"/>
    </row>
    <row r="179" spans="1:16" ht="52.5" x14ac:dyDescent="0.35">
      <c r="A179" s="73">
        <v>6.0205000000000002</v>
      </c>
      <c r="B179" s="64">
        <f t="shared" si="1"/>
        <v>177</v>
      </c>
      <c r="C179" s="64" t="s">
        <v>1312</v>
      </c>
      <c r="D179" s="64" t="s">
        <v>1309</v>
      </c>
      <c r="E179" s="65" t="s">
        <v>373</v>
      </c>
      <c r="F179" s="68" t="s">
        <v>296</v>
      </c>
      <c r="G179" s="66" t="s">
        <v>447</v>
      </c>
      <c r="H179" s="66" t="s">
        <v>69</v>
      </c>
      <c r="I179" s="66" t="s">
        <v>652</v>
      </c>
      <c r="J179" s="67" t="s">
        <v>1518</v>
      </c>
      <c r="K179" s="72" t="s">
        <v>974</v>
      </c>
      <c r="L179" s="72"/>
      <c r="M179" s="72"/>
      <c r="N179" s="72"/>
      <c r="O179" s="72"/>
      <c r="P179" s="68"/>
    </row>
    <row r="180" spans="1:16" ht="52.5" x14ac:dyDescent="0.35">
      <c r="A180" s="73">
        <v>6.0095000000000001</v>
      </c>
      <c r="B180" s="64">
        <f t="shared" si="1"/>
        <v>178</v>
      </c>
      <c r="C180" s="64" t="s">
        <v>1312</v>
      </c>
      <c r="D180" s="64" t="s">
        <v>1766</v>
      </c>
      <c r="E180" s="65" t="s">
        <v>25</v>
      </c>
      <c r="F180" s="65" t="s">
        <v>296</v>
      </c>
      <c r="G180" s="66" t="s">
        <v>447</v>
      </c>
      <c r="H180" s="72" t="s">
        <v>319</v>
      </c>
      <c r="I180" s="66" t="s">
        <v>300</v>
      </c>
      <c r="J180" s="69"/>
      <c r="K180" s="72" t="s">
        <v>426</v>
      </c>
      <c r="L180" s="72"/>
      <c r="M180" s="72"/>
      <c r="N180" s="72"/>
      <c r="O180" s="72"/>
      <c r="P180" s="68"/>
    </row>
    <row r="181" spans="1:16" s="56" customFormat="1" x14ac:dyDescent="0.35">
      <c r="A181" s="104"/>
      <c r="B181" s="106">
        <f t="shared" si="1"/>
        <v>179</v>
      </c>
      <c r="C181" s="106" t="s">
        <v>1358</v>
      </c>
      <c r="D181" s="105"/>
      <c r="E181" s="106"/>
      <c r="F181" s="107"/>
      <c r="G181" s="107"/>
      <c r="H181" s="108"/>
      <c r="I181" s="107" t="s">
        <v>343</v>
      </c>
      <c r="J181" s="111"/>
      <c r="K181" s="107"/>
      <c r="L181" s="107"/>
      <c r="M181" s="107"/>
      <c r="N181" s="107"/>
      <c r="O181" s="107"/>
      <c r="P181" s="110"/>
    </row>
    <row r="182" spans="1:16" s="56" customFormat="1" x14ac:dyDescent="0.35">
      <c r="A182" s="115"/>
      <c r="B182" s="117">
        <f t="shared" si="1"/>
        <v>180</v>
      </c>
      <c r="C182" s="117" t="s">
        <v>1314</v>
      </c>
      <c r="D182" s="116"/>
      <c r="E182" s="117"/>
      <c r="F182" s="118"/>
      <c r="G182" s="118"/>
      <c r="H182" s="119"/>
      <c r="I182" s="118"/>
      <c r="J182" s="120"/>
      <c r="K182" s="118"/>
      <c r="L182" s="118"/>
      <c r="M182" s="118"/>
      <c r="N182" s="118"/>
      <c r="O182" s="118"/>
      <c r="P182" s="121"/>
    </row>
    <row r="183" spans="1:16" ht="52.5" x14ac:dyDescent="0.35">
      <c r="A183" s="63">
        <v>3.0030000000000001</v>
      </c>
      <c r="B183" s="65">
        <f t="shared" si="1"/>
        <v>181</v>
      </c>
      <c r="C183" s="65" t="s">
        <v>1314</v>
      </c>
      <c r="D183" s="93" t="s">
        <v>1060</v>
      </c>
      <c r="E183" s="65" t="s">
        <v>496</v>
      </c>
      <c r="F183" s="66" t="s">
        <v>229</v>
      </c>
      <c r="G183" s="66" t="s">
        <v>410</v>
      </c>
      <c r="H183" s="68" t="s">
        <v>192</v>
      </c>
      <c r="I183" s="66" t="s">
        <v>708</v>
      </c>
      <c r="J183" s="69"/>
      <c r="K183" s="72" t="s">
        <v>426</v>
      </c>
      <c r="L183" s="72"/>
      <c r="M183" s="72"/>
      <c r="N183" s="72"/>
      <c r="O183" s="72"/>
      <c r="P183" s="68"/>
    </row>
    <row r="184" spans="1:16" ht="31.5" x14ac:dyDescent="0.35">
      <c r="A184" s="63">
        <v>3.0030999999999999</v>
      </c>
      <c r="B184" s="65">
        <f t="shared" si="1"/>
        <v>182</v>
      </c>
      <c r="C184" s="65" t="s">
        <v>1314</v>
      </c>
      <c r="D184" s="93" t="s">
        <v>1060</v>
      </c>
      <c r="E184" s="68" t="s">
        <v>496</v>
      </c>
      <c r="F184" s="66" t="s">
        <v>97</v>
      </c>
      <c r="G184" s="66" t="s">
        <v>427</v>
      </c>
      <c r="H184" s="68" t="s">
        <v>360</v>
      </c>
      <c r="I184" s="66" t="s">
        <v>361</v>
      </c>
      <c r="J184" s="69"/>
      <c r="K184" s="72" t="s">
        <v>426</v>
      </c>
      <c r="L184" s="72"/>
      <c r="M184" s="72"/>
      <c r="N184" s="72"/>
      <c r="O184" s="72"/>
      <c r="P184" s="68"/>
    </row>
    <row r="185" spans="1:16" ht="31.5" x14ac:dyDescent="0.35">
      <c r="A185" s="63">
        <v>2.0017</v>
      </c>
      <c r="B185" s="65">
        <f t="shared" si="1"/>
        <v>183</v>
      </c>
      <c r="C185" s="65" t="s">
        <v>1314</v>
      </c>
      <c r="D185" s="65" t="s">
        <v>1062</v>
      </c>
      <c r="E185" s="65" t="s">
        <v>928</v>
      </c>
      <c r="F185" s="66" t="s">
        <v>97</v>
      </c>
      <c r="G185" s="66" t="s">
        <v>427</v>
      </c>
      <c r="H185" s="66" t="s">
        <v>68</v>
      </c>
      <c r="I185" s="66" t="s">
        <v>389</v>
      </c>
      <c r="J185" s="67" t="s">
        <v>1567</v>
      </c>
      <c r="K185" s="66" t="s">
        <v>974</v>
      </c>
      <c r="L185" s="66"/>
      <c r="M185" s="66"/>
      <c r="N185" s="66"/>
      <c r="O185" s="66"/>
      <c r="P185" s="68"/>
    </row>
    <row r="186" spans="1:16" ht="31.5" x14ac:dyDescent="0.35">
      <c r="A186" s="63">
        <v>2.0226999999999999</v>
      </c>
      <c r="B186" s="65">
        <f t="shared" si="1"/>
        <v>184</v>
      </c>
      <c r="C186" s="65" t="s">
        <v>1314</v>
      </c>
      <c r="D186" s="65" t="s">
        <v>1315</v>
      </c>
      <c r="E186" s="65" t="s">
        <v>928</v>
      </c>
      <c r="F186" s="66" t="s">
        <v>97</v>
      </c>
      <c r="G186" s="66" t="s">
        <v>427</v>
      </c>
      <c r="H186" s="66" t="s">
        <v>1313</v>
      </c>
      <c r="I186" s="66" t="s">
        <v>390</v>
      </c>
      <c r="J186" s="67"/>
      <c r="K186" s="66" t="s">
        <v>454</v>
      </c>
      <c r="L186" s="66"/>
      <c r="M186" s="66"/>
      <c r="N186" s="66"/>
      <c r="O186" s="66"/>
      <c r="P186" s="68"/>
    </row>
    <row r="187" spans="1:16" ht="42" x14ac:dyDescent="0.35">
      <c r="A187" s="63">
        <v>2.0001000000000002</v>
      </c>
      <c r="B187" s="65">
        <f t="shared" si="1"/>
        <v>185</v>
      </c>
      <c r="C187" s="65" t="s">
        <v>1314</v>
      </c>
      <c r="D187" s="64" t="s">
        <v>1063</v>
      </c>
      <c r="E187" s="65" t="s">
        <v>1269</v>
      </c>
      <c r="F187" s="66" t="s">
        <v>248</v>
      </c>
      <c r="G187" s="66" t="s">
        <v>424</v>
      </c>
      <c r="H187" s="66" t="s">
        <v>56</v>
      </c>
      <c r="I187" s="66" t="s">
        <v>63</v>
      </c>
      <c r="J187" s="71"/>
      <c r="K187" s="72" t="s">
        <v>454</v>
      </c>
      <c r="L187" s="72"/>
      <c r="M187" s="72"/>
      <c r="N187" s="72"/>
      <c r="O187" s="72"/>
      <c r="P187" s="68"/>
    </row>
    <row r="188" spans="1:16" ht="252" x14ac:dyDescent="0.35">
      <c r="A188" s="63">
        <v>2.0002</v>
      </c>
      <c r="B188" s="65">
        <f t="shared" si="1"/>
        <v>186</v>
      </c>
      <c r="C188" s="65" t="s">
        <v>1314</v>
      </c>
      <c r="D188" s="64" t="s">
        <v>1316</v>
      </c>
      <c r="E188" s="65" t="s">
        <v>1270</v>
      </c>
      <c r="F188" s="66" t="s">
        <v>248</v>
      </c>
      <c r="G188" s="66" t="s">
        <v>424</v>
      </c>
      <c r="H188" s="68" t="s">
        <v>335</v>
      </c>
      <c r="I188" s="66" t="s">
        <v>685</v>
      </c>
      <c r="J188" s="87" t="s">
        <v>1506</v>
      </c>
      <c r="K188" s="66" t="s">
        <v>974</v>
      </c>
      <c r="L188" s="66"/>
      <c r="M188" s="66"/>
      <c r="N188" s="66"/>
      <c r="O188" s="66"/>
      <c r="P188" s="68"/>
    </row>
    <row r="189" spans="1:16" ht="31.5" x14ac:dyDescent="0.35">
      <c r="A189" s="63">
        <v>2.0004</v>
      </c>
      <c r="B189" s="65">
        <f t="shared" si="1"/>
        <v>187</v>
      </c>
      <c r="C189" s="65" t="s">
        <v>1314</v>
      </c>
      <c r="D189" s="64" t="s">
        <v>1316</v>
      </c>
      <c r="E189" s="65" t="s">
        <v>1270</v>
      </c>
      <c r="F189" s="66" t="s">
        <v>248</v>
      </c>
      <c r="G189" s="66" t="s">
        <v>424</v>
      </c>
      <c r="H189" s="68" t="s">
        <v>65</v>
      </c>
      <c r="I189" s="66" t="s">
        <v>64</v>
      </c>
      <c r="J189" s="71"/>
      <c r="K189" s="72" t="s">
        <v>454</v>
      </c>
      <c r="L189" s="72"/>
      <c r="M189" s="72"/>
      <c r="N189" s="72"/>
      <c r="O189" s="72"/>
      <c r="P189" s="68"/>
    </row>
    <row r="190" spans="1:16" ht="31.5" x14ac:dyDescent="0.35">
      <c r="A190" s="63">
        <v>2.0005000000000002</v>
      </c>
      <c r="B190" s="65">
        <f t="shared" si="1"/>
        <v>188</v>
      </c>
      <c r="C190" s="65" t="s">
        <v>1314</v>
      </c>
      <c r="D190" s="64" t="s">
        <v>1317</v>
      </c>
      <c r="E190" s="65" t="s">
        <v>932</v>
      </c>
      <c r="F190" s="66" t="s">
        <v>248</v>
      </c>
      <c r="G190" s="66" t="s">
        <v>424</v>
      </c>
      <c r="H190" s="66" t="s">
        <v>57</v>
      </c>
      <c r="I190" s="66" t="s">
        <v>1561</v>
      </c>
      <c r="J190" s="71"/>
      <c r="K190" s="72" t="s">
        <v>454</v>
      </c>
      <c r="L190" s="72"/>
      <c r="M190" s="72"/>
      <c r="N190" s="72"/>
      <c r="O190" s="72"/>
      <c r="P190" s="68"/>
    </row>
    <row r="191" spans="1:16" ht="42" x14ac:dyDescent="0.35">
      <c r="A191" s="63">
        <v>2.0007000000000001</v>
      </c>
      <c r="B191" s="65">
        <f t="shared" si="1"/>
        <v>189</v>
      </c>
      <c r="C191" s="65" t="s">
        <v>1314</v>
      </c>
      <c r="D191" s="64" t="s">
        <v>1318</v>
      </c>
      <c r="E191" s="65" t="s">
        <v>4</v>
      </c>
      <c r="F191" s="66" t="s">
        <v>248</v>
      </c>
      <c r="G191" s="66" t="s">
        <v>424</v>
      </c>
      <c r="H191" s="66" t="s">
        <v>58</v>
      </c>
      <c r="I191" s="66" t="s">
        <v>1560</v>
      </c>
      <c r="J191" s="71"/>
      <c r="K191" s="72" t="s">
        <v>454</v>
      </c>
      <c r="L191" s="72"/>
      <c r="M191" s="72"/>
      <c r="N191" s="72"/>
      <c r="O191" s="72"/>
      <c r="P191" s="68"/>
    </row>
    <row r="192" spans="1:16" ht="31.5" x14ac:dyDescent="0.35">
      <c r="A192" s="63">
        <v>2.0007999999999999</v>
      </c>
      <c r="B192" s="65">
        <f t="shared" si="1"/>
        <v>190</v>
      </c>
      <c r="C192" s="65" t="s">
        <v>1314</v>
      </c>
      <c r="D192" s="64" t="s">
        <v>1319</v>
      </c>
      <c r="E192" s="65" t="s">
        <v>933</v>
      </c>
      <c r="F192" s="66" t="s">
        <v>248</v>
      </c>
      <c r="G192" s="66" t="s">
        <v>424</v>
      </c>
      <c r="H192" s="66" t="s">
        <v>59</v>
      </c>
      <c r="I192" s="66" t="s">
        <v>60</v>
      </c>
      <c r="J192" s="71"/>
      <c r="K192" s="72" t="s">
        <v>454</v>
      </c>
      <c r="L192" s="72"/>
      <c r="M192" s="72"/>
      <c r="N192" s="72"/>
      <c r="O192" s="72"/>
      <c r="P192" s="68"/>
    </row>
    <row r="193" spans="1:16" ht="31.5" x14ac:dyDescent="0.35">
      <c r="A193" s="63">
        <v>2.0139</v>
      </c>
      <c r="B193" s="65">
        <f t="shared" si="1"/>
        <v>191</v>
      </c>
      <c r="C193" s="65" t="s">
        <v>1314</v>
      </c>
      <c r="D193" s="64" t="s">
        <v>1320</v>
      </c>
      <c r="E193" s="64" t="s">
        <v>1420</v>
      </c>
      <c r="F193" s="66" t="s">
        <v>248</v>
      </c>
      <c r="G193" s="66" t="s">
        <v>424</v>
      </c>
      <c r="H193" s="66" t="s">
        <v>182</v>
      </c>
      <c r="I193" s="66" t="s">
        <v>183</v>
      </c>
      <c r="J193" s="69"/>
      <c r="K193" s="72" t="s">
        <v>454</v>
      </c>
      <c r="L193" s="72"/>
      <c r="M193" s="72"/>
      <c r="N193" s="72"/>
      <c r="O193" s="72"/>
      <c r="P193" s="68"/>
    </row>
    <row r="194" spans="1:16" ht="42" x14ac:dyDescent="0.35">
      <c r="A194" s="63">
        <v>2.0013000000000001</v>
      </c>
      <c r="B194" s="65">
        <f t="shared" si="1"/>
        <v>192</v>
      </c>
      <c r="C194" s="65" t="s">
        <v>1314</v>
      </c>
      <c r="D194" s="64" t="s">
        <v>1155</v>
      </c>
      <c r="E194" s="65" t="s">
        <v>1277</v>
      </c>
      <c r="F194" s="90" t="s">
        <v>66</v>
      </c>
      <c r="G194" s="66" t="s">
        <v>412</v>
      </c>
      <c r="H194" s="90" t="s">
        <v>166</v>
      </c>
      <c r="I194" s="66" t="s">
        <v>67</v>
      </c>
      <c r="J194" s="69"/>
      <c r="K194" s="72" t="s">
        <v>975</v>
      </c>
      <c r="L194" s="72"/>
      <c r="M194" s="72"/>
      <c r="N194" s="72"/>
      <c r="O194" s="72"/>
      <c r="P194" s="68"/>
    </row>
    <row r="195" spans="1:16" ht="42" x14ac:dyDescent="0.35">
      <c r="A195" s="63">
        <v>2.0228000000000002</v>
      </c>
      <c r="B195" s="65">
        <f t="shared" si="1"/>
        <v>193</v>
      </c>
      <c r="C195" s="65" t="s">
        <v>1314</v>
      </c>
      <c r="D195" s="64" t="s">
        <v>1157</v>
      </c>
      <c r="E195" s="65" t="s">
        <v>842</v>
      </c>
      <c r="F195" s="90" t="s">
        <v>66</v>
      </c>
      <c r="G195" s="66" t="s">
        <v>412</v>
      </c>
      <c r="H195" s="90" t="s">
        <v>345</v>
      </c>
      <c r="I195" s="66" t="s">
        <v>344</v>
      </c>
      <c r="J195" s="69"/>
      <c r="K195" s="72" t="s">
        <v>426</v>
      </c>
      <c r="L195" s="72"/>
      <c r="M195" s="72"/>
      <c r="N195" s="72"/>
      <c r="O195" s="72"/>
      <c r="P195" s="68"/>
    </row>
    <row r="196" spans="1:16" ht="52.5" x14ac:dyDescent="0.35">
      <c r="A196" s="63">
        <v>2.0228999999999999</v>
      </c>
      <c r="B196" s="65">
        <f t="shared" si="1"/>
        <v>194</v>
      </c>
      <c r="C196" s="65" t="s">
        <v>1314</v>
      </c>
      <c r="D196" s="64" t="s">
        <v>1157</v>
      </c>
      <c r="E196" s="65" t="s">
        <v>842</v>
      </c>
      <c r="F196" s="90" t="s">
        <v>557</v>
      </c>
      <c r="G196" s="66" t="s">
        <v>558</v>
      </c>
      <c r="H196" s="90" t="s">
        <v>559</v>
      </c>
      <c r="I196" s="66" t="s">
        <v>398</v>
      </c>
      <c r="J196" s="69"/>
      <c r="K196" s="72" t="s">
        <v>426</v>
      </c>
      <c r="L196" s="72"/>
      <c r="M196" s="72"/>
      <c r="N196" s="72"/>
      <c r="O196" s="72"/>
      <c r="P196" s="68"/>
    </row>
    <row r="197" spans="1:16" ht="42" x14ac:dyDescent="0.35">
      <c r="A197" s="63">
        <v>2.0036</v>
      </c>
      <c r="B197" s="65">
        <f t="shared" si="1"/>
        <v>195</v>
      </c>
      <c r="C197" s="65" t="s">
        <v>1314</v>
      </c>
      <c r="D197" s="64" t="s">
        <v>1321</v>
      </c>
      <c r="E197" s="65" t="s">
        <v>521</v>
      </c>
      <c r="F197" s="66" t="s">
        <v>66</v>
      </c>
      <c r="G197" s="66" t="s">
        <v>412</v>
      </c>
      <c r="H197" s="68" t="s">
        <v>165</v>
      </c>
      <c r="I197" s="66" t="s">
        <v>695</v>
      </c>
      <c r="J197" s="67" t="s">
        <v>1519</v>
      </c>
      <c r="K197" s="66" t="s">
        <v>974</v>
      </c>
      <c r="L197" s="66"/>
      <c r="M197" s="66"/>
      <c r="N197" s="66"/>
      <c r="O197" s="66"/>
      <c r="P197" s="68"/>
    </row>
    <row r="198" spans="1:16" ht="42" x14ac:dyDescent="0.35">
      <c r="A198" s="73">
        <v>2.0194999999999999</v>
      </c>
      <c r="B198" s="64">
        <f t="shared" si="1"/>
        <v>196</v>
      </c>
      <c r="C198" s="64" t="s">
        <v>1314</v>
      </c>
      <c r="D198" s="64" t="s">
        <v>1767</v>
      </c>
      <c r="E198" s="65" t="s">
        <v>1787</v>
      </c>
      <c r="F198" s="66" t="s">
        <v>66</v>
      </c>
      <c r="G198" s="66" t="s">
        <v>412</v>
      </c>
      <c r="H198" s="66" t="s">
        <v>538</v>
      </c>
      <c r="I198" s="66" t="s">
        <v>596</v>
      </c>
      <c r="J198" s="142" t="s">
        <v>1510</v>
      </c>
      <c r="K198" s="66" t="s">
        <v>455</v>
      </c>
      <c r="L198" s="66"/>
      <c r="M198" s="66"/>
      <c r="N198" s="66"/>
      <c r="O198" s="66"/>
      <c r="P198" s="68"/>
    </row>
    <row r="199" spans="1:16" ht="42" x14ac:dyDescent="0.35">
      <c r="A199" s="73">
        <v>2.0038999999999998</v>
      </c>
      <c r="B199" s="65">
        <f t="shared" si="1"/>
        <v>197</v>
      </c>
      <c r="C199" s="65" t="s">
        <v>1314</v>
      </c>
      <c r="D199" s="64" t="s">
        <v>1322</v>
      </c>
      <c r="E199" s="64" t="s">
        <v>1324</v>
      </c>
      <c r="F199" s="66" t="s">
        <v>66</v>
      </c>
      <c r="G199" s="66" t="s">
        <v>412</v>
      </c>
      <c r="H199" s="66" t="s">
        <v>539</v>
      </c>
      <c r="I199" s="66" t="s">
        <v>696</v>
      </c>
      <c r="J199" s="87" t="s">
        <v>1510</v>
      </c>
      <c r="K199" s="66" t="s">
        <v>455</v>
      </c>
      <c r="L199" s="66"/>
      <c r="M199" s="66"/>
      <c r="N199" s="66"/>
      <c r="O199" s="66"/>
      <c r="P199" s="70"/>
    </row>
    <row r="200" spans="1:16" ht="42" x14ac:dyDescent="0.35">
      <c r="A200" s="73">
        <v>2.0196000000000001</v>
      </c>
      <c r="B200" s="65">
        <f t="shared" si="1"/>
        <v>198</v>
      </c>
      <c r="C200" s="65" t="s">
        <v>1314</v>
      </c>
      <c r="D200" s="64" t="s">
        <v>1323</v>
      </c>
      <c r="E200" s="65" t="s">
        <v>1325</v>
      </c>
      <c r="F200" s="66" t="s">
        <v>66</v>
      </c>
      <c r="G200" s="66" t="s">
        <v>412</v>
      </c>
      <c r="H200" s="66" t="s">
        <v>167</v>
      </c>
      <c r="I200" s="66" t="s">
        <v>79</v>
      </c>
      <c r="J200" s="67" t="s">
        <v>13</v>
      </c>
      <c r="K200" s="66" t="s">
        <v>974</v>
      </c>
      <c r="L200" s="66"/>
      <c r="M200" s="66"/>
      <c r="N200" s="66"/>
      <c r="O200" s="66"/>
      <c r="P200" s="70"/>
    </row>
    <row r="201" spans="1:16" s="56" customFormat="1" x14ac:dyDescent="0.35">
      <c r="A201" s="115"/>
      <c r="B201" s="117">
        <f t="shared" si="1"/>
        <v>199</v>
      </c>
      <c r="C201" s="117" t="s">
        <v>1359</v>
      </c>
      <c r="D201" s="116"/>
      <c r="E201" s="117"/>
      <c r="F201" s="118"/>
      <c r="G201" s="118"/>
      <c r="H201" s="119"/>
      <c r="I201" s="118"/>
      <c r="J201" s="120"/>
      <c r="K201" s="118"/>
      <c r="L201" s="118"/>
      <c r="M201" s="118"/>
      <c r="N201" s="118"/>
      <c r="O201" s="118"/>
      <c r="P201" s="121"/>
    </row>
    <row r="202" spans="1:16" ht="199.5" x14ac:dyDescent="0.35">
      <c r="A202" s="78">
        <v>6.0023999999999997</v>
      </c>
      <c r="B202" s="79">
        <f t="shared" si="1"/>
        <v>200</v>
      </c>
      <c r="C202" s="79"/>
      <c r="D202" s="79"/>
      <c r="E202" s="79"/>
      <c r="F202" s="79" t="s">
        <v>303</v>
      </c>
      <c r="G202" s="80" t="s">
        <v>448</v>
      </c>
      <c r="H202" s="79"/>
      <c r="I202" s="80"/>
      <c r="J202" s="91"/>
      <c r="K202" s="80" t="s">
        <v>974</v>
      </c>
      <c r="L202" s="79" t="s">
        <v>320</v>
      </c>
      <c r="M202" s="80" t="s">
        <v>302</v>
      </c>
      <c r="N202" s="83" t="s">
        <v>1598</v>
      </c>
      <c r="O202" s="80" t="s">
        <v>1599</v>
      </c>
      <c r="P202" s="84"/>
    </row>
    <row r="203" spans="1:16" ht="52.5" x14ac:dyDescent="0.35">
      <c r="A203" s="63">
        <v>6.0039999999999996</v>
      </c>
      <c r="B203" s="65">
        <f t="shared" si="1"/>
        <v>201</v>
      </c>
      <c r="C203" s="65" t="s">
        <v>1359</v>
      </c>
      <c r="D203" s="65" t="s">
        <v>1065</v>
      </c>
      <c r="E203" s="65" t="s">
        <v>23</v>
      </c>
      <c r="F203" s="66" t="s">
        <v>230</v>
      </c>
      <c r="G203" s="66" t="s">
        <v>413</v>
      </c>
      <c r="H203" s="70" t="s">
        <v>231</v>
      </c>
      <c r="I203" s="66" t="s">
        <v>876</v>
      </c>
      <c r="J203" s="71" t="s">
        <v>340</v>
      </c>
      <c r="K203" s="66" t="s">
        <v>974</v>
      </c>
      <c r="L203" s="66"/>
      <c r="M203" s="66"/>
      <c r="N203" s="66"/>
      <c r="O203" s="66"/>
      <c r="P203" s="67" t="s">
        <v>340</v>
      </c>
    </row>
    <row r="204" spans="1:16" ht="42" x14ac:dyDescent="0.35">
      <c r="A204" s="63">
        <v>6.0041000000000002</v>
      </c>
      <c r="B204" s="65">
        <f t="shared" si="1"/>
        <v>202</v>
      </c>
      <c r="C204" s="65" t="s">
        <v>1359</v>
      </c>
      <c r="D204" s="65" t="s">
        <v>1065</v>
      </c>
      <c r="E204" s="68" t="s">
        <v>23</v>
      </c>
      <c r="F204" s="66" t="s">
        <v>217</v>
      </c>
      <c r="G204" s="66" t="s">
        <v>431</v>
      </c>
      <c r="H204" s="66" t="s">
        <v>61</v>
      </c>
      <c r="I204" s="66" t="s">
        <v>241</v>
      </c>
      <c r="J204" s="71"/>
      <c r="K204" s="72" t="s">
        <v>454</v>
      </c>
      <c r="L204" s="72"/>
      <c r="M204" s="72"/>
      <c r="N204" s="72"/>
      <c r="O204" s="72"/>
      <c r="P204" s="67" t="s">
        <v>340</v>
      </c>
    </row>
    <row r="205" spans="1:16" ht="42" x14ac:dyDescent="0.35">
      <c r="A205" s="63">
        <v>6.0042</v>
      </c>
      <c r="B205" s="65">
        <f t="shared" si="1"/>
        <v>203</v>
      </c>
      <c r="C205" s="65" t="s">
        <v>1359</v>
      </c>
      <c r="D205" s="65" t="s">
        <v>1065</v>
      </c>
      <c r="E205" s="68" t="s">
        <v>23</v>
      </c>
      <c r="F205" s="66" t="s">
        <v>34</v>
      </c>
      <c r="G205" s="66" t="s">
        <v>414</v>
      </c>
      <c r="H205" s="66" t="s">
        <v>61</v>
      </c>
      <c r="I205" s="66" t="s">
        <v>241</v>
      </c>
      <c r="J205" s="71"/>
      <c r="K205" s="72" t="s">
        <v>454</v>
      </c>
      <c r="L205" s="72"/>
      <c r="M205" s="72"/>
      <c r="N205" s="72"/>
      <c r="O205" s="72"/>
      <c r="P205" s="67" t="s">
        <v>340</v>
      </c>
    </row>
    <row r="206" spans="1:16" ht="42" x14ac:dyDescent="0.35">
      <c r="A206" s="73">
        <v>6.0223000000000004</v>
      </c>
      <c r="B206" s="64">
        <f t="shared" si="1"/>
        <v>204</v>
      </c>
      <c r="C206" s="64" t="s">
        <v>1359</v>
      </c>
      <c r="D206" s="64" t="s">
        <v>1068</v>
      </c>
      <c r="E206" s="64" t="s">
        <v>1278</v>
      </c>
      <c r="F206" s="64" t="s">
        <v>97</v>
      </c>
      <c r="G206" s="66" t="s">
        <v>427</v>
      </c>
      <c r="H206" s="90" t="s">
        <v>150</v>
      </c>
      <c r="I206" s="66" t="s">
        <v>704</v>
      </c>
      <c r="J206" s="87" t="s">
        <v>1520</v>
      </c>
      <c r="K206" s="72" t="s">
        <v>974</v>
      </c>
      <c r="L206" s="72"/>
      <c r="M206" s="72"/>
      <c r="N206" s="72"/>
      <c r="O206" s="72"/>
      <c r="P206" s="70"/>
    </row>
    <row r="207" spans="1:16" ht="63" x14ac:dyDescent="0.35">
      <c r="A207" s="63">
        <v>6.0102000000000002</v>
      </c>
      <c r="B207" s="65">
        <f t="shared" si="1"/>
        <v>205</v>
      </c>
      <c r="C207" s="65" t="s">
        <v>1359</v>
      </c>
      <c r="D207" s="65" t="s">
        <v>1069</v>
      </c>
      <c r="E207" s="65" t="s">
        <v>8</v>
      </c>
      <c r="F207" s="66" t="s">
        <v>260</v>
      </c>
      <c r="G207" s="66" t="s">
        <v>439</v>
      </c>
      <c r="H207" s="66" t="s">
        <v>524</v>
      </c>
      <c r="I207" s="66" t="s">
        <v>386</v>
      </c>
      <c r="J207" s="71"/>
      <c r="K207" s="72" t="s">
        <v>426</v>
      </c>
      <c r="L207" s="72"/>
      <c r="M207" s="72"/>
      <c r="N207" s="72"/>
      <c r="O207" s="72"/>
      <c r="P207" s="67"/>
    </row>
    <row r="208" spans="1:16" ht="42" x14ac:dyDescent="0.35">
      <c r="A208" s="63">
        <v>6.0049999999999999</v>
      </c>
      <c r="B208" s="65">
        <f t="shared" si="1"/>
        <v>206</v>
      </c>
      <c r="C208" s="65" t="s">
        <v>1359</v>
      </c>
      <c r="D208" s="65" t="s">
        <v>1053</v>
      </c>
      <c r="E208" s="65" t="s">
        <v>1327</v>
      </c>
      <c r="F208" s="66" t="s">
        <v>97</v>
      </c>
      <c r="G208" s="66" t="s">
        <v>427</v>
      </c>
      <c r="H208" s="66" t="s">
        <v>360</v>
      </c>
      <c r="I208" s="66" t="s">
        <v>361</v>
      </c>
      <c r="J208" s="71"/>
      <c r="K208" s="72" t="s">
        <v>426</v>
      </c>
      <c r="L208" s="72"/>
      <c r="M208" s="72"/>
      <c r="N208" s="72"/>
      <c r="O208" s="72"/>
      <c r="P208" s="68"/>
    </row>
    <row r="209" spans="1:16" ht="42" x14ac:dyDescent="0.35">
      <c r="A209" s="63">
        <v>6.0220000000000002</v>
      </c>
      <c r="B209" s="65">
        <f t="shared" si="1"/>
        <v>207</v>
      </c>
      <c r="C209" s="65" t="s">
        <v>1359</v>
      </c>
      <c r="D209" s="65" t="s">
        <v>1053</v>
      </c>
      <c r="E209" s="65" t="s">
        <v>1327</v>
      </c>
      <c r="F209" s="68" t="s">
        <v>510</v>
      </c>
      <c r="G209" s="66" t="s">
        <v>511</v>
      </c>
      <c r="H209" s="65" t="s">
        <v>512</v>
      </c>
      <c r="I209" s="66" t="s">
        <v>385</v>
      </c>
      <c r="J209" s="71"/>
      <c r="K209" s="72" t="s">
        <v>426</v>
      </c>
      <c r="L209" s="72"/>
      <c r="M209" s="72"/>
      <c r="N209" s="72"/>
      <c r="O209" s="72"/>
      <c r="P209" s="68"/>
    </row>
    <row r="210" spans="1:16" ht="42" x14ac:dyDescent="0.35">
      <c r="A210" s="63">
        <v>6.0045000000000002</v>
      </c>
      <c r="B210" s="65">
        <f t="shared" si="1"/>
        <v>208</v>
      </c>
      <c r="C210" s="65" t="s">
        <v>1359</v>
      </c>
      <c r="D210" s="65" t="s">
        <v>1072</v>
      </c>
      <c r="E210" s="65" t="s">
        <v>25</v>
      </c>
      <c r="F210" s="68" t="s">
        <v>75</v>
      </c>
      <c r="G210" s="66" t="s">
        <v>411</v>
      </c>
      <c r="H210" s="68" t="s">
        <v>403</v>
      </c>
      <c r="I210" s="66" t="s">
        <v>504</v>
      </c>
      <c r="J210" s="64" t="s">
        <v>1510</v>
      </c>
      <c r="K210" s="72" t="s">
        <v>455</v>
      </c>
      <c r="L210" s="72"/>
      <c r="M210" s="72"/>
      <c r="N210" s="72"/>
      <c r="O210" s="72"/>
      <c r="P210" s="68"/>
    </row>
    <row r="211" spans="1:16" ht="52.5" x14ac:dyDescent="0.35">
      <c r="A211" s="63">
        <v>6.0050999999999997</v>
      </c>
      <c r="B211" s="65">
        <f t="shared" si="1"/>
        <v>209</v>
      </c>
      <c r="C211" s="65" t="s">
        <v>1359</v>
      </c>
      <c r="D211" s="65" t="s">
        <v>1072</v>
      </c>
      <c r="E211" s="65" t="s">
        <v>25</v>
      </c>
      <c r="F211" s="68" t="s">
        <v>301</v>
      </c>
      <c r="G211" s="66" t="s">
        <v>449</v>
      </c>
      <c r="H211" s="68" t="s">
        <v>319</v>
      </c>
      <c r="I211" s="66" t="s">
        <v>300</v>
      </c>
      <c r="J211" s="69"/>
      <c r="K211" s="72" t="s">
        <v>426</v>
      </c>
      <c r="L211" s="72"/>
      <c r="M211" s="72"/>
      <c r="N211" s="72"/>
      <c r="O211" s="72"/>
      <c r="P211" s="68"/>
    </row>
    <row r="212" spans="1:16" s="56" customFormat="1" x14ac:dyDescent="0.35">
      <c r="A212" s="115"/>
      <c r="B212" s="117">
        <f t="shared" si="1"/>
        <v>210</v>
      </c>
      <c r="C212" s="117" t="s">
        <v>1329</v>
      </c>
      <c r="D212" s="116"/>
      <c r="E212" s="117"/>
      <c r="F212" s="118"/>
      <c r="G212" s="118"/>
      <c r="H212" s="119"/>
      <c r="I212" s="118"/>
      <c r="J212" s="120"/>
      <c r="K212" s="118"/>
      <c r="L212" s="118"/>
      <c r="M212" s="118"/>
      <c r="N212" s="118"/>
      <c r="O212" s="118"/>
      <c r="P212" s="121"/>
    </row>
    <row r="213" spans="1:16" ht="42" x14ac:dyDescent="0.35">
      <c r="A213" s="63">
        <v>4.0076000000000001</v>
      </c>
      <c r="B213" s="65">
        <f t="shared" si="1"/>
        <v>211</v>
      </c>
      <c r="C213" s="65" t="s">
        <v>1329</v>
      </c>
      <c r="D213" s="64" t="s">
        <v>1328</v>
      </c>
      <c r="E213" s="64" t="s">
        <v>1279</v>
      </c>
      <c r="F213" s="65" t="s">
        <v>66</v>
      </c>
      <c r="G213" s="66" t="s">
        <v>412</v>
      </c>
      <c r="H213" s="65" t="s">
        <v>843</v>
      </c>
      <c r="I213" s="66" t="s">
        <v>844</v>
      </c>
      <c r="J213" s="71"/>
      <c r="K213" s="72" t="s">
        <v>426</v>
      </c>
      <c r="L213" s="72"/>
      <c r="M213" s="72"/>
      <c r="N213" s="72"/>
      <c r="O213" s="72"/>
      <c r="P213" s="68"/>
    </row>
    <row r="214" spans="1:16" ht="42" x14ac:dyDescent="0.35">
      <c r="A214" s="63">
        <v>4.0075000000000003</v>
      </c>
      <c r="B214" s="65">
        <f t="shared" si="1"/>
        <v>212</v>
      </c>
      <c r="C214" s="65" t="s">
        <v>1329</v>
      </c>
      <c r="D214" s="64" t="s">
        <v>1421</v>
      </c>
      <c r="E214" s="65" t="s">
        <v>1050</v>
      </c>
      <c r="F214" s="65" t="s">
        <v>66</v>
      </c>
      <c r="G214" s="66" t="s">
        <v>412</v>
      </c>
      <c r="H214" s="65" t="s">
        <v>845</v>
      </c>
      <c r="I214" s="66" t="s">
        <v>846</v>
      </c>
      <c r="J214" s="69"/>
      <c r="K214" s="72" t="s">
        <v>426</v>
      </c>
      <c r="L214" s="72"/>
      <c r="M214" s="72"/>
      <c r="N214" s="72"/>
      <c r="O214" s="72"/>
      <c r="P214" s="68"/>
    </row>
    <row r="215" spans="1:16" s="56" customFormat="1" x14ac:dyDescent="0.35">
      <c r="A215" s="115"/>
      <c r="B215" s="117">
        <f t="shared" si="1"/>
        <v>213</v>
      </c>
      <c r="C215" s="117" t="s">
        <v>1330</v>
      </c>
      <c r="D215" s="116"/>
      <c r="E215" s="117"/>
      <c r="F215" s="118"/>
      <c r="G215" s="118"/>
      <c r="H215" s="119"/>
      <c r="I215" s="118"/>
      <c r="J215" s="120"/>
      <c r="K215" s="118"/>
      <c r="L215" s="118"/>
      <c r="M215" s="118"/>
      <c r="N215" s="118"/>
      <c r="O215" s="118"/>
      <c r="P215" s="121"/>
    </row>
    <row r="216" spans="1:16" ht="52.5" x14ac:dyDescent="0.35">
      <c r="A216" s="63">
        <v>5.0067000000000004</v>
      </c>
      <c r="B216" s="65">
        <f t="shared" si="1"/>
        <v>214</v>
      </c>
      <c r="C216" s="65" t="s">
        <v>1330</v>
      </c>
      <c r="D216" s="65" t="s">
        <v>1331</v>
      </c>
      <c r="E216" s="65" t="s">
        <v>376</v>
      </c>
      <c r="F216" s="70" t="s">
        <v>290</v>
      </c>
      <c r="G216" s="66" t="s">
        <v>446</v>
      </c>
      <c r="H216" s="70" t="s">
        <v>112</v>
      </c>
      <c r="I216" s="66" t="s">
        <v>760</v>
      </c>
      <c r="J216" s="87" t="s">
        <v>1521</v>
      </c>
      <c r="K216" s="72" t="s">
        <v>974</v>
      </c>
      <c r="L216" s="72"/>
      <c r="M216" s="72"/>
      <c r="N216" s="72"/>
      <c r="O216" s="72"/>
      <c r="P216" s="68"/>
    </row>
    <row r="217" spans="1:16" ht="42" x14ac:dyDescent="0.35">
      <c r="A217" s="73">
        <v>5.0255000000000001</v>
      </c>
      <c r="B217" s="64">
        <f t="shared" si="1"/>
        <v>215</v>
      </c>
      <c r="C217" s="64" t="s">
        <v>1330</v>
      </c>
      <c r="D217" s="64" t="s">
        <v>1332</v>
      </c>
      <c r="E217" s="64" t="s">
        <v>1333</v>
      </c>
      <c r="F217" s="66" t="s">
        <v>1632</v>
      </c>
      <c r="G217" s="66" t="s">
        <v>1650</v>
      </c>
      <c r="H217" s="66" t="s">
        <v>1633</v>
      </c>
      <c r="I217" s="66" t="s">
        <v>502</v>
      </c>
      <c r="J217" s="64" t="s">
        <v>1510</v>
      </c>
      <c r="K217" s="66" t="s">
        <v>455</v>
      </c>
      <c r="L217" s="66"/>
      <c r="M217" s="66"/>
      <c r="N217" s="66"/>
      <c r="O217" s="66"/>
      <c r="P217" s="70"/>
    </row>
    <row r="218" spans="1:16" ht="105" x14ac:dyDescent="0.35">
      <c r="A218" s="73">
        <v>5.0186999999999999</v>
      </c>
      <c r="B218" s="64">
        <f t="shared" si="1"/>
        <v>216</v>
      </c>
      <c r="C218" s="64" t="s">
        <v>1330</v>
      </c>
      <c r="D218" s="64" t="s">
        <v>1334</v>
      </c>
      <c r="E218" s="64" t="s">
        <v>824</v>
      </c>
      <c r="F218" s="66" t="s">
        <v>290</v>
      </c>
      <c r="G218" s="66" t="s">
        <v>446</v>
      </c>
      <c r="H218" s="66" t="s">
        <v>161</v>
      </c>
      <c r="I218" s="66" t="s">
        <v>609</v>
      </c>
      <c r="J218" s="64" t="s">
        <v>1803</v>
      </c>
      <c r="K218" s="66" t="s">
        <v>974</v>
      </c>
      <c r="L218" s="66"/>
      <c r="M218" s="66"/>
      <c r="N218" s="66"/>
      <c r="O218" s="66"/>
      <c r="P218" s="70"/>
    </row>
    <row r="219" spans="1:16" ht="31.5" x14ac:dyDescent="0.35">
      <c r="A219" s="73">
        <v>5.0243000000000002</v>
      </c>
      <c r="B219" s="65">
        <f t="shared" si="1"/>
        <v>217</v>
      </c>
      <c r="C219" s="65" t="s">
        <v>1330</v>
      </c>
      <c r="D219" s="64" t="s">
        <v>1334</v>
      </c>
      <c r="E219" s="64" t="s">
        <v>824</v>
      </c>
      <c r="F219" s="66" t="s">
        <v>290</v>
      </c>
      <c r="G219" s="66" t="s">
        <v>446</v>
      </c>
      <c r="H219" s="66" t="s">
        <v>357</v>
      </c>
      <c r="I219" s="66" t="s">
        <v>608</v>
      </c>
      <c r="J219" s="64"/>
      <c r="K219" s="66" t="s">
        <v>454</v>
      </c>
      <c r="L219" s="66"/>
      <c r="M219" s="66"/>
      <c r="N219" s="66"/>
      <c r="O219" s="66"/>
      <c r="P219" s="70"/>
    </row>
    <row r="220" spans="1:16" ht="52.5" x14ac:dyDescent="0.35">
      <c r="A220" s="63">
        <v>5.0068999999999999</v>
      </c>
      <c r="B220" s="65">
        <f t="shared" si="1"/>
        <v>218</v>
      </c>
      <c r="C220" s="65" t="s">
        <v>1330</v>
      </c>
      <c r="D220" s="65" t="s">
        <v>1335</v>
      </c>
      <c r="E220" s="65" t="s">
        <v>339</v>
      </c>
      <c r="F220" s="65" t="s">
        <v>290</v>
      </c>
      <c r="G220" s="66" t="s">
        <v>446</v>
      </c>
      <c r="H220" s="68" t="s">
        <v>110</v>
      </c>
      <c r="I220" s="66" t="s">
        <v>731</v>
      </c>
      <c r="J220" s="69"/>
      <c r="K220" s="72" t="s">
        <v>426</v>
      </c>
      <c r="L220" s="72"/>
      <c r="M220" s="72"/>
      <c r="N220" s="72"/>
      <c r="O220" s="72"/>
      <c r="P220" s="68"/>
    </row>
    <row r="221" spans="1:16" s="56" customFormat="1" x14ac:dyDescent="0.35">
      <c r="A221" s="104"/>
      <c r="B221" s="106">
        <f t="shared" si="1"/>
        <v>219</v>
      </c>
      <c r="C221" s="106" t="s">
        <v>1158</v>
      </c>
      <c r="D221" s="105"/>
      <c r="E221" s="106"/>
      <c r="F221" s="107"/>
      <c r="G221" s="107"/>
      <c r="H221" s="108"/>
      <c r="I221" s="107" t="s">
        <v>343</v>
      </c>
      <c r="J221" s="111"/>
      <c r="K221" s="107"/>
      <c r="L221" s="107"/>
      <c r="M221" s="107"/>
      <c r="N221" s="107"/>
      <c r="O221" s="107"/>
      <c r="P221" s="110"/>
    </row>
    <row r="222" spans="1:16" s="56" customFormat="1" x14ac:dyDescent="0.35">
      <c r="A222" s="115"/>
      <c r="B222" s="117">
        <f t="shared" si="1"/>
        <v>220</v>
      </c>
      <c r="C222" s="117" t="s">
        <v>1336</v>
      </c>
      <c r="D222" s="116"/>
      <c r="E222" s="117"/>
      <c r="F222" s="118"/>
      <c r="G222" s="118"/>
      <c r="H222" s="119"/>
      <c r="I222" s="118"/>
      <c r="J222" s="120"/>
      <c r="K222" s="118"/>
      <c r="L222" s="118"/>
      <c r="M222" s="118"/>
      <c r="N222" s="118"/>
      <c r="O222" s="118"/>
      <c r="P222" s="121"/>
    </row>
    <row r="223" spans="1:16" ht="42" x14ac:dyDescent="0.35">
      <c r="A223" s="63">
        <v>8.0000999999999998</v>
      </c>
      <c r="B223" s="65">
        <f t="shared" si="1"/>
        <v>221</v>
      </c>
      <c r="C223" s="65" t="s">
        <v>1336</v>
      </c>
      <c r="D223" s="65" t="s">
        <v>1159</v>
      </c>
      <c r="E223" s="65" t="s">
        <v>1059</v>
      </c>
      <c r="F223" s="66" t="s">
        <v>307</v>
      </c>
      <c r="G223" s="66" t="s">
        <v>419</v>
      </c>
      <c r="H223" s="70" t="s">
        <v>341</v>
      </c>
      <c r="I223" s="66" t="s">
        <v>869</v>
      </c>
      <c r="J223" s="87" t="s">
        <v>1522</v>
      </c>
      <c r="K223" s="72" t="s">
        <v>974</v>
      </c>
      <c r="L223" s="72"/>
      <c r="M223" s="72"/>
      <c r="N223" s="72"/>
      <c r="O223" s="72"/>
      <c r="P223" s="68" t="s">
        <v>232</v>
      </c>
    </row>
    <row r="224" spans="1:16" ht="42" x14ac:dyDescent="0.35">
      <c r="A224" s="63">
        <v>8.0002999999999993</v>
      </c>
      <c r="B224" s="65">
        <f t="shared" si="1"/>
        <v>222</v>
      </c>
      <c r="C224" s="65" t="s">
        <v>1336</v>
      </c>
      <c r="D224" s="64" t="s">
        <v>1337</v>
      </c>
      <c r="E224" s="65" t="s">
        <v>1061</v>
      </c>
      <c r="F224" s="66" t="s">
        <v>307</v>
      </c>
      <c r="G224" s="66" t="s">
        <v>419</v>
      </c>
      <c r="H224" s="70" t="s">
        <v>201</v>
      </c>
      <c r="I224" s="66" t="s">
        <v>866</v>
      </c>
      <c r="J224" s="87" t="s">
        <v>1522</v>
      </c>
      <c r="K224" s="72" t="s">
        <v>974</v>
      </c>
      <c r="L224" s="72"/>
      <c r="M224" s="72"/>
      <c r="N224" s="72"/>
      <c r="O224" s="72"/>
      <c r="P224" s="68" t="s">
        <v>232</v>
      </c>
    </row>
    <row r="225" spans="1:16" ht="42" x14ac:dyDescent="0.35">
      <c r="A225" s="63">
        <v>8.0005000000000006</v>
      </c>
      <c r="B225" s="65">
        <f t="shared" si="1"/>
        <v>223</v>
      </c>
      <c r="C225" s="65" t="s">
        <v>1336</v>
      </c>
      <c r="D225" s="64" t="s">
        <v>1338</v>
      </c>
      <c r="E225" s="64" t="s">
        <v>1422</v>
      </c>
      <c r="F225" s="66" t="s">
        <v>307</v>
      </c>
      <c r="G225" s="66" t="s">
        <v>419</v>
      </c>
      <c r="H225" s="64" t="s">
        <v>202</v>
      </c>
      <c r="I225" s="66" t="s">
        <v>604</v>
      </c>
      <c r="J225" s="87" t="s">
        <v>1523</v>
      </c>
      <c r="K225" s="72" t="s">
        <v>974</v>
      </c>
      <c r="L225" s="72"/>
      <c r="M225" s="72"/>
      <c r="N225" s="72"/>
      <c r="O225" s="72"/>
      <c r="P225" s="68" t="s">
        <v>232</v>
      </c>
    </row>
    <row r="226" spans="1:16" ht="42" x14ac:dyDescent="0.35">
      <c r="A226" s="63">
        <v>8.0180000000000007</v>
      </c>
      <c r="B226" s="65">
        <f t="shared" si="1"/>
        <v>224</v>
      </c>
      <c r="C226" s="65" t="s">
        <v>1336</v>
      </c>
      <c r="D226" s="64" t="s">
        <v>1338</v>
      </c>
      <c r="E226" s="64" t="s">
        <v>1422</v>
      </c>
      <c r="F226" s="66" t="s">
        <v>307</v>
      </c>
      <c r="G226" s="66" t="s">
        <v>419</v>
      </c>
      <c r="H226" s="66" t="s">
        <v>538</v>
      </c>
      <c r="I226" s="66" t="s">
        <v>596</v>
      </c>
      <c r="J226" s="142" t="s">
        <v>1510</v>
      </c>
      <c r="K226" s="72" t="s">
        <v>455</v>
      </c>
      <c r="L226" s="72"/>
      <c r="M226" s="72"/>
      <c r="N226" s="72"/>
      <c r="O226" s="72"/>
      <c r="P226" s="65" t="s">
        <v>232</v>
      </c>
    </row>
    <row r="227" spans="1:16" ht="42" x14ac:dyDescent="0.35">
      <c r="A227" s="63">
        <v>8.0007999999999999</v>
      </c>
      <c r="B227" s="65">
        <f t="shared" si="1"/>
        <v>225</v>
      </c>
      <c r="C227" s="65" t="s">
        <v>1336</v>
      </c>
      <c r="D227" s="64" t="s">
        <v>1339</v>
      </c>
      <c r="E227" s="64" t="s">
        <v>1423</v>
      </c>
      <c r="F227" s="66" t="s">
        <v>307</v>
      </c>
      <c r="G227" s="66" t="s">
        <v>419</v>
      </c>
      <c r="H227" s="70" t="s">
        <v>203</v>
      </c>
      <c r="I227" s="66" t="s">
        <v>741</v>
      </c>
      <c r="J227" s="87" t="s">
        <v>1524</v>
      </c>
      <c r="K227" s="72" t="s">
        <v>974</v>
      </c>
      <c r="L227" s="72"/>
      <c r="M227" s="72"/>
      <c r="N227" s="72"/>
      <c r="O227" s="72"/>
      <c r="P227" s="68" t="s">
        <v>232</v>
      </c>
    </row>
    <row r="228" spans="1:16" ht="63" x14ac:dyDescent="0.35">
      <c r="A228" s="73">
        <v>8.0191999999999997</v>
      </c>
      <c r="B228" s="64">
        <f t="shared" si="1"/>
        <v>226</v>
      </c>
      <c r="C228" s="64" t="s">
        <v>1336</v>
      </c>
      <c r="D228" s="64" t="s">
        <v>1425</v>
      </c>
      <c r="E228" s="64" t="s">
        <v>1340</v>
      </c>
      <c r="F228" s="66" t="s">
        <v>1634</v>
      </c>
      <c r="G228" s="66" t="s">
        <v>1651</v>
      </c>
      <c r="H228" s="64" t="s">
        <v>1635</v>
      </c>
      <c r="I228" s="66" t="s">
        <v>1247</v>
      </c>
      <c r="J228" s="87" t="s">
        <v>1510</v>
      </c>
      <c r="K228" s="72" t="s">
        <v>455</v>
      </c>
      <c r="L228" s="72"/>
      <c r="M228" s="72"/>
      <c r="N228" s="72"/>
      <c r="O228" s="72"/>
      <c r="P228" s="65" t="s">
        <v>232</v>
      </c>
    </row>
    <row r="229" spans="1:16" ht="52.5" x14ac:dyDescent="0.35">
      <c r="A229" s="63">
        <v>8.0017999999999994</v>
      </c>
      <c r="B229" s="65">
        <f t="shared" si="1"/>
        <v>227</v>
      </c>
      <c r="C229" s="65" t="s">
        <v>1336</v>
      </c>
      <c r="D229" s="72" t="s">
        <v>1341</v>
      </c>
      <c r="E229" s="64" t="s">
        <v>1424</v>
      </c>
      <c r="F229" s="66" t="s">
        <v>307</v>
      </c>
      <c r="G229" s="66" t="s">
        <v>419</v>
      </c>
      <c r="H229" s="66" t="s">
        <v>613</v>
      </c>
      <c r="I229" s="66" t="s">
        <v>614</v>
      </c>
      <c r="J229" s="87" t="s">
        <v>1510</v>
      </c>
      <c r="K229" s="72" t="s">
        <v>455</v>
      </c>
      <c r="L229" s="72"/>
      <c r="M229" s="72"/>
      <c r="N229" s="72"/>
      <c r="O229" s="72"/>
      <c r="P229" s="68" t="s">
        <v>232</v>
      </c>
    </row>
    <row r="230" spans="1:16" ht="52.5" x14ac:dyDescent="0.35">
      <c r="A230" s="63">
        <v>8.0183</v>
      </c>
      <c r="B230" s="65">
        <f t="shared" si="1"/>
        <v>228</v>
      </c>
      <c r="C230" s="65" t="s">
        <v>1336</v>
      </c>
      <c r="D230" s="72" t="s">
        <v>1342</v>
      </c>
      <c r="E230" s="65" t="s">
        <v>1064</v>
      </c>
      <c r="F230" s="66" t="s">
        <v>307</v>
      </c>
      <c r="G230" s="66" t="s">
        <v>419</v>
      </c>
      <c r="H230" s="66" t="s">
        <v>615</v>
      </c>
      <c r="I230" s="66" t="s">
        <v>616</v>
      </c>
      <c r="J230" s="71"/>
      <c r="K230" s="72" t="s">
        <v>426</v>
      </c>
      <c r="L230" s="72"/>
      <c r="M230" s="72"/>
      <c r="N230" s="72"/>
      <c r="O230" s="72"/>
      <c r="P230" s="68" t="s">
        <v>232</v>
      </c>
    </row>
    <row r="231" spans="1:16" ht="52.5" x14ac:dyDescent="0.35">
      <c r="A231" s="63">
        <v>8.0018999999999991</v>
      </c>
      <c r="B231" s="65">
        <f t="shared" si="1"/>
        <v>229</v>
      </c>
      <c r="C231" s="65" t="s">
        <v>1336</v>
      </c>
      <c r="D231" s="64" t="s">
        <v>1343</v>
      </c>
      <c r="E231" s="64" t="s">
        <v>1426</v>
      </c>
      <c r="F231" s="66" t="s">
        <v>307</v>
      </c>
      <c r="G231" s="66" t="s">
        <v>419</v>
      </c>
      <c r="H231" s="66" t="s">
        <v>605</v>
      </c>
      <c r="I231" s="66" t="s">
        <v>883</v>
      </c>
      <c r="J231" s="87" t="s">
        <v>1510</v>
      </c>
      <c r="K231" s="72" t="s">
        <v>455</v>
      </c>
      <c r="L231" s="72"/>
      <c r="M231" s="72"/>
      <c r="N231" s="72"/>
      <c r="O231" s="72"/>
      <c r="P231" s="68" t="s">
        <v>232</v>
      </c>
    </row>
    <row r="232" spans="1:16" ht="42" x14ac:dyDescent="0.35">
      <c r="A232" s="63">
        <v>8.0181000000000004</v>
      </c>
      <c r="B232" s="65">
        <f t="shared" si="1"/>
        <v>230</v>
      </c>
      <c r="C232" s="65" t="s">
        <v>1336</v>
      </c>
      <c r="D232" s="64" t="s">
        <v>1345</v>
      </c>
      <c r="E232" s="64" t="s">
        <v>1427</v>
      </c>
      <c r="F232" s="66" t="s">
        <v>307</v>
      </c>
      <c r="G232" s="66" t="s">
        <v>419</v>
      </c>
      <c r="H232" s="66" t="s">
        <v>200</v>
      </c>
      <c r="I232" s="66" t="s">
        <v>610</v>
      </c>
      <c r="J232" s="87" t="s">
        <v>1510</v>
      </c>
      <c r="K232" s="72" t="s">
        <v>455</v>
      </c>
      <c r="L232" s="72"/>
      <c r="M232" s="72"/>
      <c r="N232" s="72"/>
      <c r="O232" s="72"/>
      <c r="P232" s="65" t="s">
        <v>232</v>
      </c>
    </row>
    <row r="233" spans="1:16" ht="52.5" x14ac:dyDescent="0.35">
      <c r="A233" s="63">
        <v>8.0182000000000002</v>
      </c>
      <c r="B233" s="65">
        <f t="shared" si="1"/>
        <v>231</v>
      </c>
      <c r="C233" s="65" t="s">
        <v>1336</v>
      </c>
      <c r="D233" s="64" t="s">
        <v>1344</v>
      </c>
      <c r="E233" s="64" t="s">
        <v>1428</v>
      </c>
      <c r="F233" s="66" t="s">
        <v>307</v>
      </c>
      <c r="G233" s="66" t="s">
        <v>419</v>
      </c>
      <c r="H233" s="66" t="s">
        <v>611</v>
      </c>
      <c r="I233" s="66" t="s">
        <v>878</v>
      </c>
      <c r="J233" s="87" t="s">
        <v>1510</v>
      </c>
      <c r="K233" s="72" t="s">
        <v>455</v>
      </c>
      <c r="L233" s="72"/>
      <c r="M233" s="72"/>
      <c r="N233" s="72"/>
      <c r="O233" s="72"/>
      <c r="P233" s="65" t="s">
        <v>232</v>
      </c>
    </row>
    <row r="234" spans="1:16" s="56" customFormat="1" x14ac:dyDescent="0.35">
      <c r="A234" s="115"/>
      <c r="B234" s="117">
        <f t="shared" si="1"/>
        <v>232</v>
      </c>
      <c r="C234" s="117" t="s">
        <v>1350</v>
      </c>
      <c r="D234" s="116"/>
      <c r="E234" s="117"/>
      <c r="F234" s="118"/>
      <c r="G234" s="118"/>
      <c r="H234" s="119"/>
      <c r="I234" s="118"/>
      <c r="J234" s="120"/>
      <c r="K234" s="118"/>
      <c r="L234" s="118"/>
      <c r="M234" s="118"/>
      <c r="N234" s="118"/>
      <c r="O234" s="118"/>
      <c r="P234" s="121"/>
    </row>
    <row r="235" spans="1:16" ht="42" x14ac:dyDescent="0.35">
      <c r="A235" s="63">
        <v>8.0022000000000002</v>
      </c>
      <c r="B235" s="65">
        <f t="shared" si="1"/>
        <v>233</v>
      </c>
      <c r="C235" s="65" t="s">
        <v>1350</v>
      </c>
      <c r="D235" s="65" t="s">
        <v>1346</v>
      </c>
      <c r="E235" s="65" t="s">
        <v>1066</v>
      </c>
      <c r="F235" s="66" t="s">
        <v>307</v>
      </c>
      <c r="G235" s="66" t="s">
        <v>419</v>
      </c>
      <c r="H235" s="66" t="s">
        <v>457</v>
      </c>
      <c r="I235" s="66" t="s">
        <v>525</v>
      </c>
      <c r="J235" s="87" t="s">
        <v>1510</v>
      </c>
      <c r="K235" s="72" t="s">
        <v>455</v>
      </c>
      <c r="L235" s="72"/>
      <c r="M235" s="72"/>
      <c r="N235" s="72"/>
      <c r="O235" s="72"/>
      <c r="P235" s="68" t="s">
        <v>232</v>
      </c>
    </row>
    <row r="236" spans="1:16" ht="42" x14ac:dyDescent="0.35">
      <c r="A236" s="63">
        <v>8.0029000000000003</v>
      </c>
      <c r="B236" s="65">
        <f t="shared" si="1"/>
        <v>234</v>
      </c>
      <c r="C236" s="65" t="s">
        <v>1350</v>
      </c>
      <c r="D236" s="94" t="s">
        <v>1347</v>
      </c>
      <c r="E236" s="65" t="s">
        <v>1067</v>
      </c>
      <c r="F236" s="66" t="s">
        <v>307</v>
      </c>
      <c r="G236" s="66" t="s">
        <v>419</v>
      </c>
      <c r="H236" s="68" t="s">
        <v>196</v>
      </c>
      <c r="I236" s="66" t="s">
        <v>743</v>
      </c>
      <c r="J236" s="87" t="s">
        <v>1510</v>
      </c>
      <c r="K236" s="72" t="s">
        <v>455</v>
      </c>
      <c r="L236" s="72"/>
      <c r="M236" s="72"/>
      <c r="N236" s="72"/>
      <c r="O236" s="72"/>
      <c r="P236" s="68" t="s">
        <v>232</v>
      </c>
    </row>
    <row r="237" spans="1:16" ht="52.5" x14ac:dyDescent="0.35">
      <c r="A237" s="73">
        <v>8.0152000000000001</v>
      </c>
      <c r="B237" s="64">
        <f t="shared" si="1"/>
        <v>235</v>
      </c>
      <c r="C237" s="64" t="s">
        <v>1350</v>
      </c>
      <c r="D237" s="64" t="s">
        <v>1326</v>
      </c>
      <c r="E237" s="64" t="s">
        <v>1679</v>
      </c>
      <c r="F237" s="66" t="s">
        <v>307</v>
      </c>
      <c r="G237" s="66" t="s">
        <v>419</v>
      </c>
      <c r="H237" s="65" t="s">
        <v>197</v>
      </c>
      <c r="I237" s="66" t="s">
        <v>742</v>
      </c>
      <c r="J237" s="87" t="s">
        <v>1510</v>
      </c>
      <c r="K237" s="72" t="s">
        <v>455</v>
      </c>
      <c r="L237" s="72"/>
      <c r="M237" s="72"/>
      <c r="N237" s="72"/>
      <c r="O237" s="72"/>
      <c r="P237" s="65" t="s">
        <v>232</v>
      </c>
    </row>
    <row r="238" spans="1:16" ht="42" x14ac:dyDescent="0.35">
      <c r="A238" s="63">
        <v>8.0031999999999996</v>
      </c>
      <c r="B238" s="65">
        <f t="shared" si="1"/>
        <v>236</v>
      </c>
      <c r="C238" s="65" t="s">
        <v>1350</v>
      </c>
      <c r="D238" s="93" t="s">
        <v>1348</v>
      </c>
      <c r="E238" s="65" t="s">
        <v>1070</v>
      </c>
      <c r="F238" s="66" t="s">
        <v>307</v>
      </c>
      <c r="G238" s="66" t="s">
        <v>419</v>
      </c>
      <c r="H238" s="68" t="s">
        <v>195</v>
      </c>
      <c r="I238" s="66" t="s">
        <v>744</v>
      </c>
      <c r="J238" s="87" t="s">
        <v>1510</v>
      </c>
      <c r="K238" s="72" t="s">
        <v>455</v>
      </c>
      <c r="L238" s="72"/>
      <c r="M238" s="72"/>
      <c r="N238" s="72"/>
      <c r="O238" s="72"/>
      <c r="P238" s="68" t="s">
        <v>232</v>
      </c>
    </row>
    <row r="239" spans="1:16" ht="42" x14ac:dyDescent="0.35">
      <c r="A239" s="63">
        <v>8.0036000000000005</v>
      </c>
      <c r="B239" s="65">
        <f t="shared" si="1"/>
        <v>237</v>
      </c>
      <c r="C239" s="65" t="s">
        <v>1350</v>
      </c>
      <c r="D239" s="75" t="s">
        <v>1349</v>
      </c>
      <c r="E239" s="65" t="s">
        <v>1071</v>
      </c>
      <c r="F239" s="66" t="s">
        <v>307</v>
      </c>
      <c r="G239" s="66" t="s">
        <v>419</v>
      </c>
      <c r="H239" s="72" t="s">
        <v>653</v>
      </c>
      <c r="I239" s="66" t="s">
        <v>654</v>
      </c>
      <c r="J239" s="87" t="s">
        <v>1510</v>
      </c>
      <c r="K239" s="72" t="s">
        <v>455</v>
      </c>
      <c r="L239" s="72"/>
      <c r="M239" s="72"/>
      <c r="N239" s="72"/>
      <c r="O239" s="72"/>
      <c r="P239" s="68" t="s">
        <v>232</v>
      </c>
    </row>
    <row r="240" spans="1:16" ht="52.5" x14ac:dyDescent="0.35">
      <c r="A240" s="63">
        <v>8.0038999999999998</v>
      </c>
      <c r="B240" s="65">
        <f t="shared" si="1"/>
        <v>238</v>
      </c>
      <c r="C240" s="65" t="s">
        <v>1350</v>
      </c>
      <c r="D240" s="65" t="s">
        <v>1351</v>
      </c>
      <c r="E240" s="65" t="s">
        <v>1429</v>
      </c>
      <c r="F240" s="66" t="s">
        <v>307</v>
      </c>
      <c r="G240" s="66" t="s">
        <v>419</v>
      </c>
      <c r="H240" s="66" t="s">
        <v>655</v>
      </c>
      <c r="I240" s="66" t="s">
        <v>656</v>
      </c>
      <c r="J240" s="87" t="s">
        <v>1510</v>
      </c>
      <c r="K240" s="72" t="s">
        <v>455</v>
      </c>
      <c r="L240" s="72"/>
      <c r="M240" s="72"/>
      <c r="N240" s="72"/>
      <c r="O240" s="72"/>
      <c r="P240" s="68" t="s">
        <v>232</v>
      </c>
    </row>
    <row r="241" spans="1:16" ht="42" x14ac:dyDescent="0.35">
      <c r="A241" s="63">
        <v>8.0042000000000009</v>
      </c>
      <c r="B241" s="65">
        <f t="shared" si="1"/>
        <v>239</v>
      </c>
      <c r="C241" s="65" t="s">
        <v>1350</v>
      </c>
      <c r="D241" s="65" t="s">
        <v>1352</v>
      </c>
      <c r="E241" s="65" t="s">
        <v>1073</v>
      </c>
      <c r="F241" s="66" t="s">
        <v>307</v>
      </c>
      <c r="G241" s="66" t="s">
        <v>419</v>
      </c>
      <c r="H241" s="72" t="s">
        <v>657</v>
      </c>
      <c r="I241" s="66" t="s">
        <v>606</v>
      </c>
      <c r="J241" s="87" t="s">
        <v>1510</v>
      </c>
      <c r="K241" s="72" t="s">
        <v>455</v>
      </c>
      <c r="L241" s="72"/>
      <c r="M241" s="72"/>
      <c r="N241" s="72"/>
      <c r="O241" s="72"/>
      <c r="P241" s="68" t="s">
        <v>232</v>
      </c>
    </row>
    <row r="242" spans="1:16" ht="42" x14ac:dyDescent="0.35">
      <c r="A242" s="63">
        <v>8.0045000000000002</v>
      </c>
      <c r="B242" s="65">
        <f t="shared" si="1"/>
        <v>240</v>
      </c>
      <c r="C242" s="65" t="s">
        <v>1350</v>
      </c>
      <c r="D242" s="65" t="s">
        <v>1353</v>
      </c>
      <c r="E242" s="65" t="s">
        <v>1074</v>
      </c>
      <c r="F242" s="66" t="s">
        <v>307</v>
      </c>
      <c r="G242" s="66" t="s">
        <v>419</v>
      </c>
      <c r="H242" s="68" t="s">
        <v>194</v>
      </c>
      <c r="I242" s="66" t="s">
        <v>745</v>
      </c>
      <c r="J242" s="87" t="s">
        <v>1510</v>
      </c>
      <c r="K242" s="72" t="s">
        <v>455</v>
      </c>
      <c r="L242" s="72"/>
      <c r="M242" s="72"/>
      <c r="N242" s="72"/>
      <c r="O242" s="72"/>
      <c r="P242" s="68" t="s">
        <v>232</v>
      </c>
    </row>
    <row r="243" spans="1:16" ht="42" x14ac:dyDescent="0.35">
      <c r="A243" s="63">
        <v>8.0178999999999991</v>
      </c>
      <c r="B243" s="65">
        <f t="shared" si="1"/>
        <v>241</v>
      </c>
      <c r="C243" s="65" t="s">
        <v>1350</v>
      </c>
      <c r="D243" s="64" t="s">
        <v>1355</v>
      </c>
      <c r="E243" s="65" t="s">
        <v>1354</v>
      </c>
      <c r="F243" s="66" t="s">
        <v>310</v>
      </c>
      <c r="G243" s="66" t="s">
        <v>451</v>
      </c>
      <c r="H243" s="68" t="s">
        <v>199</v>
      </c>
      <c r="I243" s="66" t="s">
        <v>311</v>
      </c>
      <c r="J243" s="64" t="s">
        <v>1525</v>
      </c>
      <c r="K243" s="72" t="s">
        <v>974</v>
      </c>
      <c r="L243" s="72"/>
      <c r="M243" s="72"/>
      <c r="N243" s="72"/>
      <c r="O243" s="72"/>
      <c r="P243" s="68" t="s">
        <v>232</v>
      </c>
    </row>
    <row r="244" spans="1:16" s="56" customFormat="1" x14ac:dyDescent="0.35">
      <c r="A244" s="104"/>
      <c r="B244" s="106">
        <f t="shared" si="1"/>
        <v>242</v>
      </c>
      <c r="C244" s="106" t="s">
        <v>1407</v>
      </c>
      <c r="D244" s="105"/>
      <c r="E244" s="106"/>
      <c r="F244" s="107"/>
      <c r="G244" s="107"/>
      <c r="H244" s="108"/>
      <c r="I244" s="107" t="s">
        <v>343</v>
      </c>
      <c r="J244" s="111"/>
      <c r="K244" s="107"/>
      <c r="L244" s="107"/>
      <c r="M244" s="107"/>
      <c r="N244" s="107"/>
      <c r="O244" s="107"/>
      <c r="P244" s="110"/>
    </row>
    <row r="245" spans="1:16" ht="42" x14ac:dyDescent="0.35">
      <c r="A245" s="64">
        <v>9.0006000000000004</v>
      </c>
      <c r="B245" s="64">
        <f t="shared" si="1"/>
        <v>243</v>
      </c>
      <c r="C245" s="64" t="s">
        <v>1407</v>
      </c>
      <c r="D245" s="64" t="s">
        <v>1430</v>
      </c>
      <c r="E245" s="64" t="s">
        <v>482</v>
      </c>
      <c r="F245" s="66" t="s">
        <v>1499</v>
      </c>
      <c r="G245" s="66" t="s">
        <v>527</v>
      </c>
      <c r="H245" s="66" t="s">
        <v>526</v>
      </c>
      <c r="I245" s="66" t="s">
        <v>383</v>
      </c>
      <c r="J245" s="71"/>
      <c r="K245" s="66" t="s">
        <v>482</v>
      </c>
      <c r="L245" s="66"/>
      <c r="M245" s="66"/>
      <c r="N245" s="66"/>
      <c r="O245" s="66"/>
      <c r="P245" s="67" t="s">
        <v>232</v>
      </c>
    </row>
    <row r="246" spans="1:16" s="56" customFormat="1" x14ac:dyDescent="0.35">
      <c r="A246" s="104"/>
      <c r="B246" s="106">
        <f t="shared" si="1"/>
        <v>244</v>
      </c>
      <c r="C246" s="106" t="s">
        <v>1680</v>
      </c>
      <c r="D246" s="105"/>
      <c r="E246" s="106"/>
      <c r="F246" s="107"/>
      <c r="G246" s="107"/>
      <c r="H246" s="108"/>
      <c r="I246" s="107" t="s">
        <v>343</v>
      </c>
      <c r="J246" s="111"/>
      <c r="K246" s="107"/>
      <c r="L246" s="107"/>
      <c r="M246" s="107"/>
      <c r="N246" s="107"/>
      <c r="O246" s="107"/>
      <c r="P246" s="110"/>
    </row>
    <row r="247" spans="1:16" s="56" customFormat="1" ht="157.5" x14ac:dyDescent="0.35">
      <c r="A247" s="73">
        <v>1.0165999999999999</v>
      </c>
      <c r="B247" s="64">
        <f t="shared" si="1"/>
        <v>245</v>
      </c>
      <c r="C247" s="64" t="s">
        <v>1768</v>
      </c>
      <c r="D247" s="64" t="s">
        <v>1769</v>
      </c>
      <c r="E247" s="64" t="s">
        <v>1274</v>
      </c>
      <c r="F247" s="66" t="s">
        <v>152</v>
      </c>
      <c r="G247" s="66" t="s">
        <v>416</v>
      </c>
      <c r="H247" s="66" t="s">
        <v>1605</v>
      </c>
      <c r="I247" s="66" t="s">
        <v>881</v>
      </c>
      <c r="J247" s="67" t="s">
        <v>1508</v>
      </c>
      <c r="K247" s="66" t="s">
        <v>455</v>
      </c>
      <c r="L247" s="66"/>
      <c r="M247" s="66"/>
      <c r="N247" s="66"/>
      <c r="O247" s="66"/>
      <c r="P247" s="65" t="s">
        <v>232</v>
      </c>
    </row>
    <row r="248" spans="1:16" s="56" customFormat="1" ht="42" x14ac:dyDescent="0.35">
      <c r="A248" s="73">
        <v>1.002</v>
      </c>
      <c r="B248" s="64">
        <f t="shared" si="1"/>
        <v>246</v>
      </c>
      <c r="C248" s="64" t="s">
        <v>1768</v>
      </c>
      <c r="D248" s="64" t="s">
        <v>1770</v>
      </c>
      <c r="E248" s="64" t="s">
        <v>1418</v>
      </c>
      <c r="F248" s="66" t="s">
        <v>234</v>
      </c>
      <c r="G248" s="66" t="s">
        <v>418</v>
      </c>
      <c r="H248" s="68" t="s">
        <v>481</v>
      </c>
      <c r="I248" s="66" t="s">
        <v>675</v>
      </c>
      <c r="J248" s="67" t="s">
        <v>1509</v>
      </c>
      <c r="K248" s="72" t="s">
        <v>974</v>
      </c>
      <c r="L248" s="72"/>
      <c r="M248" s="72"/>
      <c r="N248" s="72"/>
      <c r="O248" s="72"/>
      <c r="P248" s="68" t="s">
        <v>232</v>
      </c>
    </row>
    <row r="249" spans="1:16" s="56" customFormat="1" ht="105" x14ac:dyDescent="0.35">
      <c r="A249" s="73">
        <v>1.0166999999999999</v>
      </c>
      <c r="B249" s="64">
        <f t="shared" si="1"/>
        <v>247</v>
      </c>
      <c r="C249" s="64" t="s">
        <v>1768</v>
      </c>
      <c r="D249" s="64" t="s">
        <v>1771</v>
      </c>
      <c r="E249" s="64" t="s">
        <v>1418</v>
      </c>
      <c r="F249" s="66" t="s">
        <v>152</v>
      </c>
      <c r="G249" s="66" t="s">
        <v>416</v>
      </c>
      <c r="H249" s="72" t="s">
        <v>619</v>
      </c>
      <c r="I249" s="66" t="s">
        <v>882</v>
      </c>
      <c r="J249" s="67" t="s">
        <v>1508</v>
      </c>
      <c r="K249" s="72" t="s">
        <v>455</v>
      </c>
      <c r="L249" s="72"/>
      <c r="M249" s="72"/>
      <c r="N249" s="72"/>
      <c r="O249" s="72"/>
      <c r="P249" s="65" t="s">
        <v>232</v>
      </c>
    </row>
    <row r="250" spans="1:16" s="56" customFormat="1" ht="42" x14ac:dyDescent="0.35">
      <c r="A250" s="73">
        <v>4.0019</v>
      </c>
      <c r="B250" s="64">
        <f t="shared" si="1"/>
        <v>248</v>
      </c>
      <c r="C250" s="64" t="s">
        <v>1768</v>
      </c>
      <c r="D250" s="64" t="s">
        <v>1772</v>
      </c>
      <c r="E250" s="64" t="s">
        <v>1457</v>
      </c>
      <c r="F250" s="66" t="s">
        <v>234</v>
      </c>
      <c r="G250" s="66" t="s">
        <v>418</v>
      </c>
      <c r="H250" s="66" t="s">
        <v>618</v>
      </c>
      <c r="I250" s="66" t="s">
        <v>584</v>
      </c>
      <c r="J250" s="69"/>
      <c r="K250" s="72" t="s">
        <v>482</v>
      </c>
      <c r="L250" s="72"/>
      <c r="M250" s="72"/>
      <c r="N250" s="72"/>
      <c r="O250" s="72"/>
      <c r="P250" s="68" t="s">
        <v>232</v>
      </c>
    </row>
    <row r="251" spans="1:16" s="56" customFormat="1" x14ac:dyDescent="0.35">
      <c r="A251" s="104"/>
      <c r="B251" s="106">
        <f t="shared" si="1"/>
        <v>249</v>
      </c>
      <c r="C251" s="106" t="s">
        <v>1773</v>
      </c>
      <c r="D251" s="105"/>
      <c r="E251" s="106"/>
      <c r="F251" s="107"/>
      <c r="G251" s="107"/>
      <c r="H251" s="108"/>
      <c r="I251" s="107" t="s">
        <v>343</v>
      </c>
      <c r="J251" s="111"/>
      <c r="K251" s="107"/>
      <c r="L251" s="107"/>
      <c r="M251" s="107"/>
      <c r="N251" s="107"/>
      <c r="O251" s="107"/>
      <c r="P251" s="110"/>
    </row>
    <row r="252" spans="1:16" ht="73.5" x14ac:dyDescent="0.35">
      <c r="A252" s="73">
        <v>10.0002</v>
      </c>
      <c r="B252" s="64">
        <f t="shared" si="1"/>
        <v>250</v>
      </c>
      <c r="C252" s="64" t="s">
        <v>1774</v>
      </c>
      <c r="D252" s="64">
        <v>8.1</v>
      </c>
      <c r="E252" s="64" t="s">
        <v>528</v>
      </c>
      <c r="F252" s="66" t="s">
        <v>1636</v>
      </c>
      <c r="G252" s="66" t="s">
        <v>1652</v>
      </c>
      <c r="H252" s="66" t="s">
        <v>1637</v>
      </c>
      <c r="I252" s="66" t="s">
        <v>1205</v>
      </c>
      <c r="J252" s="67" t="s">
        <v>1526</v>
      </c>
      <c r="K252" s="72" t="s">
        <v>974</v>
      </c>
      <c r="L252" s="72"/>
      <c r="M252" s="72"/>
      <c r="N252" s="72"/>
      <c r="O252" s="72"/>
      <c r="P252" s="68" t="s">
        <v>232</v>
      </c>
    </row>
    <row r="253" spans="1:16" ht="52.5" x14ac:dyDescent="0.35">
      <c r="A253" s="73">
        <v>10.006</v>
      </c>
      <c r="B253" s="64">
        <f t="shared" si="1"/>
        <v>251</v>
      </c>
      <c r="C253" s="64" t="s">
        <v>1774</v>
      </c>
      <c r="D253" s="64">
        <v>8.1</v>
      </c>
      <c r="E253" s="64" t="s">
        <v>528</v>
      </c>
      <c r="F253" s="66" t="s">
        <v>325</v>
      </c>
      <c r="G253" s="66" t="s">
        <v>1653</v>
      </c>
      <c r="H253" s="66" t="s">
        <v>951</v>
      </c>
      <c r="I253" s="103" t="s">
        <v>950</v>
      </c>
      <c r="J253" s="142" t="s">
        <v>1510</v>
      </c>
      <c r="K253" s="72" t="s">
        <v>455</v>
      </c>
      <c r="L253" s="72"/>
      <c r="M253" s="72"/>
      <c r="N253" s="72"/>
      <c r="O253" s="72"/>
      <c r="P253" s="65" t="s">
        <v>232</v>
      </c>
    </row>
    <row r="254" spans="1:16" ht="52.5" x14ac:dyDescent="0.35">
      <c r="A254" s="73">
        <v>10.005800000000001</v>
      </c>
      <c r="B254" s="64">
        <f t="shared" si="1"/>
        <v>252</v>
      </c>
      <c r="C254" s="64" t="s">
        <v>1774</v>
      </c>
      <c r="D254" s="64" t="s">
        <v>1775</v>
      </c>
      <c r="E254" s="64" t="s">
        <v>528</v>
      </c>
      <c r="F254" s="66" t="s">
        <v>952</v>
      </c>
      <c r="G254" s="66" t="s">
        <v>1654</v>
      </c>
      <c r="H254" s="66" t="s">
        <v>953</v>
      </c>
      <c r="I254" s="66" t="s">
        <v>954</v>
      </c>
      <c r="J254" s="67" t="s">
        <v>1613</v>
      </c>
      <c r="K254" s="72" t="s">
        <v>974</v>
      </c>
      <c r="L254" s="72"/>
      <c r="M254" s="72"/>
      <c r="N254" s="72"/>
      <c r="O254" s="72"/>
      <c r="P254" s="65" t="s">
        <v>232</v>
      </c>
    </row>
    <row r="255" spans="1:16" ht="52.5" x14ac:dyDescent="0.35">
      <c r="A255" s="73">
        <v>10.0059</v>
      </c>
      <c r="B255" s="64">
        <f t="shared" si="1"/>
        <v>253</v>
      </c>
      <c r="C255" s="64" t="s">
        <v>1774</v>
      </c>
      <c r="D255" s="64" t="s">
        <v>1776</v>
      </c>
      <c r="E255" s="64" t="s">
        <v>528</v>
      </c>
      <c r="F255" s="66" t="s">
        <v>952</v>
      </c>
      <c r="G255" s="66" t="s">
        <v>1654</v>
      </c>
      <c r="H255" s="66" t="s">
        <v>955</v>
      </c>
      <c r="I255" s="103" t="s">
        <v>956</v>
      </c>
      <c r="J255" s="67"/>
      <c r="K255" s="72" t="s">
        <v>454</v>
      </c>
      <c r="L255" s="72"/>
      <c r="M255" s="72"/>
      <c r="N255" s="72"/>
      <c r="O255" s="72"/>
      <c r="P255" s="65" t="s">
        <v>232</v>
      </c>
    </row>
    <row r="256" spans="1:16" ht="73.5" x14ac:dyDescent="0.35">
      <c r="A256" s="73">
        <v>10.0009</v>
      </c>
      <c r="B256" s="64">
        <f t="shared" si="1"/>
        <v>254</v>
      </c>
      <c r="C256" s="64" t="s">
        <v>1774</v>
      </c>
      <c r="D256" s="64">
        <v>8.1999999999999993</v>
      </c>
      <c r="E256" s="64" t="s">
        <v>946</v>
      </c>
      <c r="F256" s="66" t="s">
        <v>1638</v>
      </c>
      <c r="G256" s="66" t="s">
        <v>1655</v>
      </c>
      <c r="H256" s="66" t="s">
        <v>1639</v>
      </c>
      <c r="I256" s="66" t="s">
        <v>1208</v>
      </c>
      <c r="J256" s="67" t="s">
        <v>1527</v>
      </c>
      <c r="K256" s="72" t="s">
        <v>974</v>
      </c>
      <c r="L256" s="72"/>
      <c r="M256" s="72"/>
      <c r="N256" s="72"/>
      <c r="O256" s="72"/>
      <c r="P256" s="68" t="s">
        <v>232</v>
      </c>
    </row>
    <row r="257" spans="1:16" ht="52.5" x14ac:dyDescent="0.35">
      <c r="A257" s="73">
        <v>10.006500000000001</v>
      </c>
      <c r="B257" s="64">
        <f t="shared" si="1"/>
        <v>255</v>
      </c>
      <c r="C257" s="64" t="s">
        <v>1774</v>
      </c>
      <c r="D257" s="64">
        <v>8.1999999999999993</v>
      </c>
      <c r="E257" s="64" t="s">
        <v>946</v>
      </c>
      <c r="F257" s="66" t="s">
        <v>325</v>
      </c>
      <c r="G257" s="66" t="s">
        <v>1653</v>
      </c>
      <c r="H257" s="66" t="s">
        <v>962</v>
      </c>
      <c r="I257" s="66" t="s">
        <v>963</v>
      </c>
      <c r="J257" s="142" t="s">
        <v>1510</v>
      </c>
      <c r="K257" s="72" t="s">
        <v>455</v>
      </c>
      <c r="L257" s="72"/>
      <c r="M257" s="72"/>
      <c r="N257" s="72"/>
      <c r="O257" s="72"/>
      <c r="P257" s="65" t="s">
        <v>232</v>
      </c>
    </row>
    <row r="258" spans="1:16" ht="63" x14ac:dyDescent="0.35">
      <c r="A258" s="73">
        <v>10.000400000000001</v>
      </c>
      <c r="B258" s="64">
        <f t="shared" si="1"/>
        <v>256</v>
      </c>
      <c r="C258" s="64" t="s">
        <v>1774</v>
      </c>
      <c r="D258" s="64">
        <v>8.3000000000000007</v>
      </c>
      <c r="E258" s="64" t="s">
        <v>529</v>
      </c>
      <c r="F258" s="66" t="s">
        <v>957</v>
      </c>
      <c r="G258" s="66" t="s">
        <v>1656</v>
      </c>
      <c r="H258" s="66" t="s">
        <v>210</v>
      </c>
      <c r="I258" s="66" t="s">
        <v>1206</v>
      </c>
      <c r="J258" s="67" t="s">
        <v>1528</v>
      </c>
      <c r="K258" s="72" t="s">
        <v>974</v>
      </c>
      <c r="L258" s="72"/>
      <c r="M258" s="72"/>
      <c r="N258" s="72"/>
      <c r="O258" s="72"/>
      <c r="P258" s="68" t="s">
        <v>232</v>
      </c>
    </row>
    <row r="259" spans="1:16" ht="52.5" x14ac:dyDescent="0.35">
      <c r="A259" s="73">
        <v>10.006399999999999</v>
      </c>
      <c r="B259" s="64">
        <f t="shared" si="1"/>
        <v>257</v>
      </c>
      <c r="C259" s="64" t="s">
        <v>1774</v>
      </c>
      <c r="D259" s="64">
        <v>8.3000000000000007</v>
      </c>
      <c r="E259" s="64" t="s">
        <v>529</v>
      </c>
      <c r="F259" s="66" t="s">
        <v>325</v>
      </c>
      <c r="G259" s="66" t="s">
        <v>1653</v>
      </c>
      <c r="H259" s="66" t="s">
        <v>960</v>
      </c>
      <c r="I259" s="66" t="s">
        <v>961</v>
      </c>
      <c r="J259" s="142" t="s">
        <v>1510</v>
      </c>
      <c r="K259" s="72" t="s">
        <v>455</v>
      </c>
      <c r="L259" s="72"/>
      <c r="M259" s="72"/>
      <c r="N259" s="72"/>
      <c r="O259" s="72"/>
      <c r="P259" s="65" t="s">
        <v>232</v>
      </c>
    </row>
    <row r="260" spans="1:16" ht="52.5" x14ac:dyDescent="0.35">
      <c r="A260" s="73">
        <v>10.0061</v>
      </c>
      <c r="B260" s="64">
        <f t="shared" si="1"/>
        <v>258</v>
      </c>
      <c r="C260" s="64" t="s">
        <v>1774</v>
      </c>
      <c r="D260" s="64" t="s">
        <v>1777</v>
      </c>
      <c r="E260" s="64" t="s">
        <v>529</v>
      </c>
      <c r="F260" s="66" t="s">
        <v>957</v>
      </c>
      <c r="G260" s="66" t="s">
        <v>1656</v>
      </c>
      <c r="H260" s="66" t="s">
        <v>1188</v>
      </c>
      <c r="I260" s="66" t="s">
        <v>958</v>
      </c>
      <c r="J260" s="67"/>
      <c r="K260" s="72" t="s">
        <v>454</v>
      </c>
      <c r="L260" s="72"/>
      <c r="M260" s="72"/>
      <c r="N260" s="72"/>
      <c r="O260" s="72"/>
      <c r="P260" s="65" t="s">
        <v>232</v>
      </c>
    </row>
    <row r="261" spans="1:16" ht="115.5" x14ac:dyDescent="0.35">
      <c r="A261" s="73">
        <v>10.0062</v>
      </c>
      <c r="B261" s="64">
        <f t="shared" si="1"/>
        <v>259</v>
      </c>
      <c r="C261" s="64" t="s">
        <v>1774</v>
      </c>
      <c r="D261" s="64" t="s">
        <v>1778</v>
      </c>
      <c r="E261" s="64" t="s">
        <v>529</v>
      </c>
      <c r="F261" s="66" t="s">
        <v>1640</v>
      </c>
      <c r="G261" s="66" t="s">
        <v>1657</v>
      </c>
      <c r="H261" s="66" t="s">
        <v>1641</v>
      </c>
      <c r="I261" s="66" t="s">
        <v>959</v>
      </c>
      <c r="J261" s="151" t="s">
        <v>1542</v>
      </c>
      <c r="K261" s="72" t="s">
        <v>974</v>
      </c>
      <c r="L261" s="72"/>
      <c r="M261" s="72"/>
      <c r="N261" s="72"/>
      <c r="O261" s="72"/>
      <c r="P261" s="65" t="s">
        <v>232</v>
      </c>
    </row>
    <row r="262" spans="1:16" ht="84" x14ac:dyDescent="0.35">
      <c r="A262" s="73">
        <v>10.0063</v>
      </c>
      <c r="B262" s="64">
        <f t="shared" si="1"/>
        <v>260</v>
      </c>
      <c r="C262" s="64" t="s">
        <v>1774</v>
      </c>
      <c r="D262" s="64" t="s">
        <v>1779</v>
      </c>
      <c r="E262" s="64" t="s">
        <v>529</v>
      </c>
      <c r="F262" s="66" t="s">
        <v>1640</v>
      </c>
      <c r="G262" s="66" t="s">
        <v>1657</v>
      </c>
      <c r="H262" s="66" t="s">
        <v>1642</v>
      </c>
      <c r="I262" s="66" t="s">
        <v>1540</v>
      </c>
      <c r="J262" s="67"/>
      <c r="K262" s="72" t="s">
        <v>454</v>
      </c>
      <c r="L262" s="72"/>
      <c r="M262" s="72"/>
      <c r="N262" s="72"/>
      <c r="O262" s="72"/>
      <c r="P262" s="65" t="s">
        <v>232</v>
      </c>
    </row>
    <row r="263" spans="1:16" ht="84" x14ac:dyDescent="0.35">
      <c r="A263" s="73">
        <v>10.007899999999999</v>
      </c>
      <c r="B263" s="64">
        <f t="shared" si="1"/>
        <v>261</v>
      </c>
      <c r="C263" s="64" t="s">
        <v>1774</v>
      </c>
      <c r="D263" s="64" t="s">
        <v>1779</v>
      </c>
      <c r="E263" s="64" t="s">
        <v>529</v>
      </c>
      <c r="F263" s="66" t="s">
        <v>1640</v>
      </c>
      <c r="G263" s="66" t="s">
        <v>1657</v>
      </c>
      <c r="H263" s="66" t="s">
        <v>1643</v>
      </c>
      <c r="I263" s="66" t="s">
        <v>1541</v>
      </c>
      <c r="J263" s="67"/>
      <c r="K263" s="66" t="s">
        <v>454</v>
      </c>
      <c r="L263" s="66"/>
      <c r="M263" s="66"/>
      <c r="N263" s="66"/>
      <c r="O263" s="66"/>
      <c r="P263" s="64" t="s">
        <v>232</v>
      </c>
    </row>
    <row r="264" spans="1:16" ht="52.5" x14ac:dyDescent="0.35">
      <c r="A264" s="73">
        <v>10.006600000000001</v>
      </c>
      <c r="B264" s="64">
        <f t="shared" si="1"/>
        <v>262</v>
      </c>
      <c r="C264" s="64" t="s">
        <v>1774</v>
      </c>
      <c r="D264" s="64">
        <v>8.4</v>
      </c>
      <c r="E264" s="64" t="s">
        <v>1431</v>
      </c>
      <c r="F264" s="66" t="s">
        <v>325</v>
      </c>
      <c r="G264" s="66" t="s">
        <v>1653</v>
      </c>
      <c r="H264" s="66" t="s">
        <v>964</v>
      </c>
      <c r="I264" s="66" t="s">
        <v>967</v>
      </c>
      <c r="J264" s="142" t="s">
        <v>1510</v>
      </c>
      <c r="K264" s="66" t="s">
        <v>455</v>
      </c>
      <c r="L264" s="66"/>
      <c r="M264" s="66"/>
      <c r="N264" s="66"/>
      <c r="O264" s="66"/>
      <c r="P264" s="64" t="s">
        <v>232</v>
      </c>
    </row>
    <row r="265" spans="1:16" ht="52.5" x14ac:dyDescent="0.35">
      <c r="A265" s="73">
        <v>10.0068</v>
      </c>
      <c r="B265" s="64">
        <f t="shared" si="1"/>
        <v>263</v>
      </c>
      <c r="C265" s="64" t="s">
        <v>1774</v>
      </c>
      <c r="D265" s="64">
        <v>8.5</v>
      </c>
      <c r="E265" s="64" t="s">
        <v>1432</v>
      </c>
      <c r="F265" s="66" t="s">
        <v>325</v>
      </c>
      <c r="G265" s="66" t="s">
        <v>1653</v>
      </c>
      <c r="H265" s="66" t="s">
        <v>966</v>
      </c>
      <c r="I265" s="66" t="s">
        <v>969</v>
      </c>
      <c r="J265" s="142" t="s">
        <v>1510</v>
      </c>
      <c r="K265" s="66" t="s">
        <v>455</v>
      </c>
      <c r="L265" s="66"/>
      <c r="M265" s="66"/>
      <c r="N265" s="66"/>
      <c r="O265" s="66"/>
      <c r="P265" s="64" t="s">
        <v>232</v>
      </c>
    </row>
    <row r="266" spans="1:16" ht="52.5" x14ac:dyDescent="0.35">
      <c r="A266" s="73">
        <v>10.0067</v>
      </c>
      <c r="B266" s="64">
        <f t="shared" si="1"/>
        <v>264</v>
      </c>
      <c r="C266" s="64" t="s">
        <v>1774</v>
      </c>
      <c r="D266" s="64">
        <v>8.6</v>
      </c>
      <c r="E266" s="64" t="s">
        <v>1433</v>
      </c>
      <c r="F266" s="66" t="s">
        <v>325</v>
      </c>
      <c r="G266" s="66" t="s">
        <v>1653</v>
      </c>
      <c r="H266" s="66" t="s">
        <v>965</v>
      </c>
      <c r="I266" s="66" t="s">
        <v>968</v>
      </c>
      <c r="J266" s="142" t="s">
        <v>1510</v>
      </c>
      <c r="K266" s="66" t="s">
        <v>455</v>
      </c>
      <c r="L266" s="66"/>
      <c r="M266" s="66"/>
      <c r="N266" s="66"/>
      <c r="O266" s="66"/>
      <c r="P266" s="64" t="s">
        <v>232</v>
      </c>
    </row>
    <row r="267" spans="1:16" ht="73.5" x14ac:dyDescent="0.35">
      <c r="A267" s="73">
        <v>10.001099999999999</v>
      </c>
      <c r="B267" s="64">
        <f t="shared" si="1"/>
        <v>265</v>
      </c>
      <c r="C267" s="64" t="s">
        <v>1774</v>
      </c>
      <c r="D267" s="64">
        <v>8.6999999999999993</v>
      </c>
      <c r="E267" s="64" t="s">
        <v>1434</v>
      </c>
      <c r="F267" s="66" t="s">
        <v>1638</v>
      </c>
      <c r="G267" s="66" t="s">
        <v>1655</v>
      </c>
      <c r="H267" s="64" t="s">
        <v>1644</v>
      </c>
      <c r="I267" s="66" t="s">
        <v>858</v>
      </c>
      <c r="J267" s="87" t="s">
        <v>1529</v>
      </c>
      <c r="K267" s="66" t="s">
        <v>974</v>
      </c>
      <c r="L267" s="66"/>
      <c r="M267" s="66"/>
      <c r="N267" s="66"/>
      <c r="O267" s="66"/>
      <c r="P267" s="64" t="s">
        <v>232</v>
      </c>
    </row>
    <row r="268" spans="1:16" s="56" customFormat="1" x14ac:dyDescent="0.35">
      <c r="A268" s="104"/>
      <c r="B268" s="106">
        <f t="shared" si="1"/>
        <v>266</v>
      </c>
      <c r="C268" s="106" t="s">
        <v>1780</v>
      </c>
      <c r="D268" s="105"/>
      <c r="E268" s="106"/>
      <c r="F268" s="107"/>
      <c r="G268" s="107"/>
      <c r="H268" s="108"/>
      <c r="I268" s="107" t="s">
        <v>343</v>
      </c>
      <c r="J268" s="111"/>
      <c r="K268" s="107"/>
      <c r="L268" s="107"/>
      <c r="M268" s="107"/>
      <c r="N268" s="107"/>
      <c r="O268" s="107"/>
      <c r="P268" s="110"/>
    </row>
    <row r="269" spans="1:16" ht="52.5" x14ac:dyDescent="0.35">
      <c r="A269" s="73">
        <v>10.002800000000001</v>
      </c>
      <c r="B269" s="64">
        <f t="shared" si="1"/>
        <v>267</v>
      </c>
      <c r="C269" s="64" t="s">
        <v>1781</v>
      </c>
      <c r="D269" s="64">
        <v>9.1</v>
      </c>
      <c r="E269" s="64" t="s">
        <v>1356</v>
      </c>
      <c r="F269" s="66" t="s">
        <v>230</v>
      </c>
      <c r="G269" s="66" t="s">
        <v>413</v>
      </c>
      <c r="H269" s="65" t="s">
        <v>231</v>
      </c>
      <c r="I269" s="66" t="s">
        <v>876</v>
      </c>
      <c r="J269" s="77" t="s">
        <v>327</v>
      </c>
      <c r="K269" s="66" t="s">
        <v>974</v>
      </c>
      <c r="L269" s="66"/>
      <c r="M269" s="66"/>
      <c r="N269" s="66"/>
      <c r="O269" s="66"/>
      <c r="P269" s="76" t="s">
        <v>327</v>
      </c>
    </row>
    <row r="270" spans="1:16" ht="31.5" x14ac:dyDescent="0.35">
      <c r="A270" s="73">
        <v>10.0029</v>
      </c>
      <c r="B270" s="64">
        <f t="shared" si="1"/>
        <v>268</v>
      </c>
      <c r="C270" s="64" t="s">
        <v>1781</v>
      </c>
      <c r="D270" s="64">
        <v>9.1</v>
      </c>
      <c r="E270" s="64" t="s">
        <v>1356</v>
      </c>
      <c r="F270" s="66" t="s">
        <v>217</v>
      </c>
      <c r="G270" s="66" t="s">
        <v>431</v>
      </c>
      <c r="H270" s="68" t="s">
        <v>61</v>
      </c>
      <c r="I270" s="66" t="s">
        <v>241</v>
      </c>
      <c r="J270" s="69"/>
      <c r="K270" s="72" t="s">
        <v>454</v>
      </c>
      <c r="L270" s="72"/>
      <c r="M270" s="72"/>
      <c r="N270" s="72"/>
      <c r="O270" s="72"/>
      <c r="P270" s="76" t="s">
        <v>327</v>
      </c>
    </row>
    <row r="271" spans="1:16" ht="42" x14ac:dyDescent="0.35">
      <c r="A271" s="73">
        <v>10.0053</v>
      </c>
      <c r="B271" s="64">
        <f t="shared" si="1"/>
        <v>269</v>
      </c>
      <c r="C271" s="64" t="s">
        <v>1781</v>
      </c>
      <c r="D271" s="64">
        <v>9.1999999999999993</v>
      </c>
      <c r="E271" s="64" t="s">
        <v>181</v>
      </c>
      <c r="F271" s="66" t="s">
        <v>205</v>
      </c>
      <c r="G271" s="66" t="s">
        <v>424</v>
      </c>
      <c r="H271" s="66" t="s">
        <v>56</v>
      </c>
      <c r="I271" s="66" t="s">
        <v>63</v>
      </c>
      <c r="J271" s="69"/>
      <c r="K271" s="72" t="s">
        <v>454</v>
      </c>
      <c r="L271" s="72"/>
      <c r="M271" s="72"/>
      <c r="N271" s="72"/>
      <c r="O271" s="72"/>
      <c r="P271" s="76" t="s">
        <v>327</v>
      </c>
    </row>
    <row r="272" spans="1:16" ht="31.5" x14ac:dyDescent="0.35">
      <c r="A272" s="73">
        <v>10.0032</v>
      </c>
      <c r="B272" s="64">
        <f t="shared" si="1"/>
        <v>270</v>
      </c>
      <c r="C272" s="64" t="s">
        <v>1781</v>
      </c>
      <c r="D272" s="64">
        <v>9.1999999999999993</v>
      </c>
      <c r="E272" s="64" t="s">
        <v>181</v>
      </c>
      <c r="F272" s="66" t="s">
        <v>205</v>
      </c>
      <c r="G272" s="66" t="s">
        <v>424</v>
      </c>
      <c r="H272" s="68" t="s">
        <v>65</v>
      </c>
      <c r="I272" s="66" t="s">
        <v>64</v>
      </c>
      <c r="J272" s="69"/>
      <c r="K272" s="72" t="s">
        <v>454</v>
      </c>
      <c r="L272" s="72"/>
      <c r="M272" s="72"/>
      <c r="N272" s="72"/>
      <c r="O272" s="72"/>
      <c r="P272" s="76" t="s">
        <v>327</v>
      </c>
    </row>
    <row r="273" spans="1:16" ht="252" x14ac:dyDescent="0.35">
      <c r="A273" s="73">
        <v>10.003299999999999</v>
      </c>
      <c r="B273" s="64">
        <f t="shared" si="1"/>
        <v>271</v>
      </c>
      <c r="C273" s="64" t="s">
        <v>1781</v>
      </c>
      <c r="D273" s="64">
        <v>9.1999999999999993</v>
      </c>
      <c r="E273" s="64" t="s">
        <v>181</v>
      </c>
      <c r="F273" s="66" t="s">
        <v>205</v>
      </c>
      <c r="G273" s="66" t="s">
        <v>424</v>
      </c>
      <c r="H273" s="68" t="s">
        <v>335</v>
      </c>
      <c r="I273" s="66" t="s">
        <v>685</v>
      </c>
      <c r="J273" s="87" t="s">
        <v>1506</v>
      </c>
      <c r="K273" s="72" t="s">
        <v>974</v>
      </c>
      <c r="L273" s="72"/>
      <c r="M273" s="72"/>
      <c r="N273" s="72"/>
      <c r="O273" s="72"/>
      <c r="P273" s="76" t="s">
        <v>327</v>
      </c>
    </row>
    <row r="274" spans="1:16" ht="31.5" x14ac:dyDescent="0.35">
      <c r="A274" s="73">
        <v>10.003399999999999</v>
      </c>
      <c r="B274" s="64">
        <f t="shared" si="1"/>
        <v>272</v>
      </c>
      <c r="C274" s="64" t="s">
        <v>1781</v>
      </c>
      <c r="D274" s="64">
        <v>9.1999999999999993</v>
      </c>
      <c r="E274" s="64" t="s">
        <v>181</v>
      </c>
      <c r="F274" s="66" t="s">
        <v>205</v>
      </c>
      <c r="G274" s="66" t="s">
        <v>424</v>
      </c>
      <c r="H274" s="66" t="s">
        <v>57</v>
      </c>
      <c r="I274" s="66" t="s">
        <v>1561</v>
      </c>
      <c r="J274" s="71"/>
      <c r="K274" s="72" t="s">
        <v>454</v>
      </c>
      <c r="L274" s="72"/>
      <c r="M274" s="72"/>
      <c r="N274" s="72"/>
      <c r="O274" s="72"/>
      <c r="P274" s="76" t="s">
        <v>327</v>
      </c>
    </row>
    <row r="275" spans="1:16" ht="42" x14ac:dyDescent="0.35">
      <c r="A275" s="73">
        <v>10.003500000000001</v>
      </c>
      <c r="B275" s="64">
        <f t="shared" si="1"/>
        <v>273</v>
      </c>
      <c r="C275" s="64" t="s">
        <v>1781</v>
      </c>
      <c r="D275" s="64">
        <v>9.1999999999999993</v>
      </c>
      <c r="E275" s="64" t="s">
        <v>181</v>
      </c>
      <c r="F275" s="66" t="s">
        <v>205</v>
      </c>
      <c r="G275" s="66" t="s">
        <v>424</v>
      </c>
      <c r="H275" s="66" t="s">
        <v>58</v>
      </c>
      <c r="I275" s="66" t="s">
        <v>1560</v>
      </c>
      <c r="J275" s="71"/>
      <c r="K275" s="72" t="s">
        <v>454</v>
      </c>
      <c r="L275" s="72"/>
      <c r="M275" s="72"/>
      <c r="N275" s="72"/>
      <c r="O275" s="72"/>
      <c r="P275" s="76" t="s">
        <v>327</v>
      </c>
    </row>
    <row r="276" spans="1:16" ht="31.5" x14ac:dyDescent="0.35">
      <c r="A276" s="73">
        <v>10.0036</v>
      </c>
      <c r="B276" s="64">
        <f t="shared" si="1"/>
        <v>274</v>
      </c>
      <c r="C276" s="64" t="s">
        <v>1781</v>
      </c>
      <c r="D276" s="64">
        <v>9.1999999999999993</v>
      </c>
      <c r="E276" s="64" t="s">
        <v>181</v>
      </c>
      <c r="F276" s="66" t="s">
        <v>205</v>
      </c>
      <c r="G276" s="66" t="s">
        <v>424</v>
      </c>
      <c r="H276" s="135" t="s">
        <v>59</v>
      </c>
      <c r="I276" s="135" t="s">
        <v>60</v>
      </c>
      <c r="J276" s="69"/>
      <c r="K276" s="72" t="s">
        <v>454</v>
      </c>
      <c r="L276" s="72"/>
      <c r="M276" s="72"/>
      <c r="N276" s="72"/>
      <c r="O276" s="72"/>
      <c r="P276" s="76" t="s">
        <v>327</v>
      </c>
    </row>
    <row r="277" spans="1:16" ht="112.5" customHeight="1" x14ac:dyDescent="0.35">
      <c r="A277" s="73">
        <v>10.007</v>
      </c>
      <c r="B277" s="64">
        <f t="shared" si="1"/>
        <v>275</v>
      </c>
      <c r="C277" s="64" t="s">
        <v>1781</v>
      </c>
      <c r="D277" s="64">
        <v>9.3000000000000007</v>
      </c>
      <c r="E277" s="64" t="s">
        <v>1435</v>
      </c>
      <c r="F277" s="66" t="s">
        <v>576</v>
      </c>
      <c r="G277" s="66" t="s">
        <v>1658</v>
      </c>
      <c r="H277" s="52" t="s">
        <v>1412</v>
      </c>
      <c r="I277" s="52" t="s">
        <v>1413</v>
      </c>
      <c r="J277" s="140" t="s">
        <v>1496</v>
      </c>
      <c r="K277" s="66" t="s">
        <v>974</v>
      </c>
      <c r="L277" s="64"/>
      <c r="M277" s="66"/>
      <c r="N277" s="66"/>
      <c r="O277" s="66"/>
      <c r="P277" s="76" t="s">
        <v>327</v>
      </c>
    </row>
    <row r="278" spans="1:16" ht="42" x14ac:dyDescent="0.35">
      <c r="A278" s="73">
        <v>10.0069</v>
      </c>
      <c r="B278" s="64">
        <f t="shared" si="1"/>
        <v>276</v>
      </c>
      <c r="C278" s="64" t="s">
        <v>1781</v>
      </c>
      <c r="D278" s="64">
        <v>9.3000000000000007</v>
      </c>
      <c r="E278" s="64" t="s">
        <v>1435</v>
      </c>
      <c r="F278" s="66" t="s">
        <v>576</v>
      </c>
      <c r="G278" s="66" t="s">
        <v>1658</v>
      </c>
      <c r="H278" s="65" t="s">
        <v>575</v>
      </c>
      <c r="I278" s="66" t="s">
        <v>1394</v>
      </c>
      <c r="J278" s="134"/>
      <c r="K278" s="72" t="s">
        <v>454</v>
      </c>
      <c r="L278" s="72"/>
      <c r="M278" s="72"/>
      <c r="N278" s="72"/>
      <c r="O278" s="72"/>
      <c r="P278" s="76" t="s">
        <v>327</v>
      </c>
    </row>
    <row r="279" spans="1:16" ht="31.5" x14ac:dyDescent="0.35">
      <c r="A279" s="73">
        <v>10.007199999999999</v>
      </c>
      <c r="B279" s="64">
        <f t="shared" si="1"/>
        <v>277</v>
      </c>
      <c r="C279" s="64" t="s">
        <v>1781</v>
      </c>
      <c r="D279" s="64">
        <v>9.4</v>
      </c>
      <c r="E279" s="64" t="s">
        <v>1436</v>
      </c>
      <c r="F279" s="66" t="s">
        <v>576</v>
      </c>
      <c r="G279" s="66" t="s">
        <v>1658</v>
      </c>
      <c r="H279" s="52" t="s">
        <v>1412</v>
      </c>
      <c r="I279" s="52" t="s">
        <v>1413</v>
      </c>
      <c r="J279" s="137" t="s">
        <v>1414</v>
      </c>
      <c r="K279" s="66" t="s">
        <v>974</v>
      </c>
      <c r="L279" s="64"/>
      <c r="M279" s="66"/>
      <c r="N279" s="66"/>
      <c r="O279" s="66"/>
      <c r="P279" s="76" t="s">
        <v>327</v>
      </c>
    </row>
    <row r="280" spans="1:16" ht="42" x14ac:dyDescent="0.35">
      <c r="A280" s="73">
        <v>10.007099999999999</v>
      </c>
      <c r="B280" s="64">
        <f t="shared" si="1"/>
        <v>278</v>
      </c>
      <c r="C280" s="64" t="s">
        <v>1781</v>
      </c>
      <c r="D280" s="64">
        <v>9.4</v>
      </c>
      <c r="E280" s="64" t="s">
        <v>1436</v>
      </c>
      <c r="F280" s="66" t="s">
        <v>576</v>
      </c>
      <c r="G280" s="66" t="s">
        <v>1658</v>
      </c>
      <c r="H280" s="65" t="s">
        <v>575</v>
      </c>
      <c r="I280" s="66" t="s">
        <v>1394</v>
      </c>
      <c r="J280" s="71"/>
      <c r="K280" s="66" t="s">
        <v>454</v>
      </c>
      <c r="L280" s="64"/>
      <c r="M280" s="66"/>
      <c r="N280" s="66"/>
      <c r="O280" s="66"/>
      <c r="P280" s="76" t="s">
        <v>327</v>
      </c>
    </row>
    <row r="281" spans="1:16" ht="52.5" x14ac:dyDescent="0.35">
      <c r="A281" s="73">
        <v>10.0055</v>
      </c>
      <c r="B281" s="64">
        <f t="shared" si="1"/>
        <v>279</v>
      </c>
      <c r="C281" s="64" t="s">
        <v>1781</v>
      </c>
      <c r="D281" s="64">
        <v>9.5</v>
      </c>
      <c r="E281" s="64" t="s">
        <v>947</v>
      </c>
      <c r="F281" s="66" t="s">
        <v>230</v>
      </c>
      <c r="G281" s="66" t="s">
        <v>413</v>
      </c>
      <c r="H281" s="65" t="s">
        <v>231</v>
      </c>
      <c r="I281" s="66" t="s">
        <v>876</v>
      </c>
      <c r="J281" s="77" t="s">
        <v>326</v>
      </c>
      <c r="K281" s="72" t="s">
        <v>974</v>
      </c>
      <c r="L281" s="72"/>
      <c r="M281" s="72"/>
      <c r="N281" s="72"/>
      <c r="O281" s="72"/>
      <c r="P281" s="76" t="s">
        <v>326</v>
      </c>
    </row>
    <row r="282" spans="1:16" ht="31.5" x14ac:dyDescent="0.35">
      <c r="A282" s="73">
        <v>10.0022</v>
      </c>
      <c r="B282" s="64">
        <f t="shared" si="1"/>
        <v>280</v>
      </c>
      <c r="C282" s="64" t="s">
        <v>1781</v>
      </c>
      <c r="D282" s="64">
        <v>9.5</v>
      </c>
      <c r="E282" s="64" t="s">
        <v>947</v>
      </c>
      <c r="F282" s="66" t="s">
        <v>34</v>
      </c>
      <c r="G282" s="66" t="s">
        <v>414</v>
      </c>
      <c r="H282" s="68" t="s">
        <v>32</v>
      </c>
      <c r="I282" s="66" t="s">
        <v>33</v>
      </c>
      <c r="J282" s="69"/>
      <c r="K282" s="72" t="s">
        <v>454</v>
      </c>
      <c r="L282" s="72"/>
      <c r="M282" s="72"/>
      <c r="N282" s="72"/>
      <c r="O282" s="72"/>
      <c r="P282" s="76" t="s">
        <v>326</v>
      </c>
    </row>
    <row r="283" spans="1:16" ht="31.5" x14ac:dyDescent="0.35">
      <c r="A283" s="73">
        <v>10.0024</v>
      </c>
      <c r="B283" s="64">
        <f t="shared" si="1"/>
        <v>281</v>
      </c>
      <c r="C283" s="64" t="s">
        <v>1781</v>
      </c>
      <c r="D283" s="64">
        <v>9.5</v>
      </c>
      <c r="E283" s="64" t="s">
        <v>947</v>
      </c>
      <c r="F283" s="66" t="s">
        <v>34</v>
      </c>
      <c r="G283" s="66" t="s">
        <v>414</v>
      </c>
      <c r="H283" s="68" t="s">
        <v>35</v>
      </c>
      <c r="I283" s="66" t="s">
        <v>36</v>
      </c>
      <c r="J283" s="69"/>
      <c r="K283" s="72" t="s">
        <v>454</v>
      </c>
      <c r="L283" s="72"/>
      <c r="M283" s="72"/>
      <c r="N283" s="72"/>
      <c r="O283" s="72"/>
      <c r="P283" s="76" t="s">
        <v>326</v>
      </c>
    </row>
    <row r="284" spans="1:16" ht="31.5" x14ac:dyDescent="0.35">
      <c r="A284" s="73">
        <v>10.0023</v>
      </c>
      <c r="B284" s="64">
        <f t="shared" si="1"/>
        <v>282</v>
      </c>
      <c r="C284" s="64" t="s">
        <v>1781</v>
      </c>
      <c r="D284" s="64">
        <v>9.5</v>
      </c>
      <c r="E284" s="64" t="s">
        <v>947</v>
      </c>
      <c r="F284" s="66" t="s">
        <v>34</v>
      </c>
      <c r="G284" s="66" t="s">
        <v>414</v>
      </c>
      <c r="H284" s="68" t="s">
        <v>37</v>
      </c>
      <c r="I284" s="66" t="s">
        <v>38</v>
      </c>
      <c r="J284" s="69"/>
      <c r="K284" s="72" t="s">
        <v>454</v>
      </c>
      <c r="L284" s="72"/>
      <c r="M284" s="72"/>
      <c r="N284" s="72"/>
      <c r="O284" s="72"/>
      <c r="P284" s="76" t="s">
        <v>326</v>
      </c>
    </row>
    <row r="285" spans="1:16" ht="31.5" x14ac:dyDescent="0.35">
      <c r="A285" s="73">
        <v>10.0025</v>
      </c>
      <c r="B285" s="64">
        <f t="shared" si="1"/>
        <v>283</v>
      </c>
      <c r="C285" s="64" t="s">
        <v>1781</v>
      </c>
      <c r="D285" s="64">
        <v>9.5</v>
      </c>
      <c r="E285" s="64" t="s">
        <v>947</v>
      </c>
      <c r="F285" s="66" t="s">
        <v>34</v>
      </c>
      <c r="G285" s="66" t="s">
        <v>414</v>
      </c>
      <c r="H285" s="68" t="s">
        <v>39</v>
      </c>
      <c r="I285" s="66" t="s">
        <v>289</v>
      </c>
      <c r="J285" s="69"/>
      <c r="K285" s="72" t="s">
        <v>454</v>
      </c>
      <c r="L285" s="72"/>
      <c r="M285" s="72"/>
      <c r="N285" s="72"/>
      <c r="O285" s="72"/>
      <c r="P285" s="76" t="s">
        <v>326</v>
      </c>
    </row>
    <row r="286" spans="1:16" ht="31.5" x14ac:dyDescent="0.35">
      <c r="A286" s="73">
        <v>10.005699999999999</v>
      </c>
      <c r="B286" s="64">
        <f t="shared" si="1"/>
        <v>284</v>
      </c>
      <c r="C286" s="64" t="s">
        <v>1781</v>
      </c>
      <c r="D286" s="64">
        <v>9.6</v>
      </c>
      <c r="E286" s="64" t="s">
        <v>1437</v>
      </c>
      <c r="F286" s="66" t="s">
        <v>576</v>
      </c>
      <c r="G286" s="66" t="s">
        <v>1658</v>
      </c>
      <c r="H286" s="136" t="s">
        <v>1412</v>
      </c>
      <c r="I286" s="136" t="s">
        <v>1413</v>
      </c>
      <c r="J286" s="138" t="s">
        <v>1496</v>
      </c>
      <c r="K286" s="66" t="s">
        <v>974</v>
      </c>
      <c r="L286" s="64"/>
      <c r="M286" s="66"/>
      <c r="N286" s="66"/>
      <c r="O286" s="66"/>
      <c r="P286" s="76" t="s">
        <v>326</v>
      </c>
    </row>
    <row r="287" spans="1:16" ht="42" x14ac:dyDescent="0.35">
      <c r="A287" s="73">
        <v>10.002599999999999</v>
      </c>
      <c r="B287" s="64">
        <f t="shared" si="1"/>
        <v>285</v>
      </c>
      <c r="C287" s="64" t="s">
        <v>1781</v>
      </c>
      <c r="D287" s="64">
        <v>9.6</v>
      </c>
      <c r="E287" s="64" t="s">
        <v>1437</v>
      </c>
      <c r="F287" s="66" t="s">
        <v>576</v>
      </c>
      <c r="G287" s="66" t="s">
        <v>1658</v>
      </c>
      <c r="H287" s="65" t="s">
        <v>575</v>
      </c>
      <c r="I287" s="66" t="s">
        <v>1394</v>
      </c>
      <c r="J287" s="69"/>
      <c r="K287" s="72" t="s">
        <v>454</v>
      </c>
      <c r="L287" s="72"/>
      <c r="M287" s="72"/>
      <c r="N287" s="72"/>
      <c r="O287" s="72"/>
      <c r="P287" s="76" t="s">
        <v>326</v>
      </c>
    </row>
    <row r="288" spans="1:16" ht="31.5" x14ac:dyDescent="0.35">
      <c r="A288" s="73">
        <v>10.007300000000001</v>
      </c>
      <c r="B288" s="64">
        <f t="shared" si="1"/>
        <v>286</v>
      </c>
      <c r="C288" s="64" t="s">
        <v>1781</v>
      </c>
      <c r="D288" s="64">
        <v>9.6999999999999993</v>
      </c>
      <c r="E288" s="64" t="s">
        <v>1436</v>
      </c>
      <c r="F288" s="66" t="s">
        <v>576</v>
      </c>
      <c r="G288" s="66" t="s">
        <v>1658</v>
      </c>
      <c r="H288" s="52" t="s">
        <v>1412</v>
      </c>
      <c r="I288" s="52" t="s">
        <v>1413</v>
      </c>
      <c r="J288" s="137" t="s">
        <v>1414</v>
      </c>
      <c r="K288" s="66" t="s">
        <v>974</v>
      </c>
      <c r="L288" s="64"/>
      <c r="M288" s="66"/>
      <c r="N288" s="66"/>
      <c r="O288" s="66"/>
      <c r="P288" s="67" t="s">
        <v>326</v>
      </c>
    </row>
    <row r="289" spans="1:16" ht="42" x14ac:dyDescent="0.35">
      <c r="A289" s="73">
        <v>10.007400000000001</v>
      </c>
      <c r="B289" s="64">
        <f t="shared" si="1"/>
        <v>287</v>
      </c>
      <c r="C289" s="64" t="s">
        <v>1781</v>
      </c>
      <c r="D289" s="64">
        <v>9.6999999999999993</v>
      </c>
      <c r="E289" s="64" t="s">
        <v>1436</v>
      </c>
      <c r="F289" s="66" t="s">
        <v>576</v>
      </c>
      <c r="G289" s="66" t="s">
        <v>1658</v>
      </c>
      <c r="H289" s="65" t="s">
        <v>575</v>
      </c>
      <c r="I289" s="66" t="s">
        <v>1394</v>
      </c>
      <c r="J289" s="71"/>
      <c r="K289" s="66" t="s">
        <v>454</v>
      </c>
      <c r="L289" s="64"/>
      <c r="M289" s="66"/>
      <c r="N289" s="66"/>
      <c r="O289" s="66"/>
      <c r="P289" s="67" t="s">
        <v>326</v>
      </c>
    </row>
    <row r="290" spans="1:16" ht="42" x14ac:dyDescent="0.35">
      <c r="A290" s="73">
        <v>10.0075</v>
      </c>
      <c r="B290" s="64">
        <f t="shared" si="1"/>
        <v>288</v>
      </c>
      <c r="C290" s="64" t="s">
        <v>1781</v>
      </c>
      <c r="D290" s="64">
        <v>9.8000000000000007</v>
      </c>
      <c r="E290" s="64" t="s">
        <v>892</v>
      </c>
      <c r="F290" s="66" t="s">
        <v>236</v>
      </c>
      <c r="G290" s="66" t="s">
        <v>422</v>
      </c>
      <c r="H290" s="68" t="s">
        <v>52</v>
      </c>
      <c r="I290" s="66" t="s">
        <v>53</v>
      </c>
      <c r="J290" s="71"/>
      <c r="K290" s="66" t="s">
        <v>454</v>
      </c>
      <c r="L290" s="66"/>
      <c r="M290" s="66"/>
      <c r="N290" s="66"/>
      <c r="O290" s="66"/>
      <c r="P290" s="67" t="s">
        <v>326</v>
      </c>
    </row>
    <row r="291" spans="1:16" ht="42" x14ac:dyDescent="0.35">
      <c r="A291" s="73">
        <v>10.002700000000001</v>
      </c>
      <c r="B291" s="64">
        <f t="shared" si="1"/>
        <v>289</v>
      </c>
      <c r="C291" s="64" t="s">
        <v>1781</v>
      </c>
      <c r="D291" s="64">
        <v>9.9</v>
      </c>
      <c r="E291" s="64" t="s">
        <v>175</v>
      </c>
      <c r="F291" s="66" t="s">
        <v>237</v>
      </c>
      <c r="G291" s="66" t="s">
        <v>421</v>
      </c>
      <c r="H291" s="66" t="s">
        <v>50</v>
      </c>
      <c r="I291" s="66" t="s">
        <v>51</v>
      </c>
      <c r="J291" s="69"/>
      <c r="K291" s="72" t="s">
        <v>454</v>
      </c>
      <c r="L291" s="72"/>
      <c r="M291" s="72"/>
      <c r="N291" s="72"/>
      <c r="O291" s="72"/>
      <c r="P291" s="76" t="s">
        <v>326</v>
      </c>
    </row>
    <row r="292" spans="1:16" ht="52.5" x14ac:dyDescent="0.35">
      <c r="A292" s="73">
        <v>10.002000000000001</v>
      </c>
      <c r="B292" s="64">
        <f t="shared" si="1"/>
        <v>290</v>
      </c>
      <c r="C292" s="64" t="s">
        <v>1781</v>
      </c>
      <c r="D292" s="212">
        <v>9.1</v>
      </c>
      <c r="E292" s="64" t="s">
        <v>482</v>
      </c>
      <c r="F292" s="66" t="s">
        <v>229</v>
      </c>
      <c r="G292" s="66" t="s">
        <v>410</v>
      </c>
      <c r="H292" s="68" t="s">
        <v>214</v>
      </c>
      <c r="I292" s="66" t="s">
        <v>752</v>
      </c>
      <c r="J292" s="69"/>
      <c r="K292" s="72" t="s">
        <v>482</v>
      </c>
      <c r="L292" s="72"/>
      <c r="M292" s="72"/>
      <c r="N292" s="72"/>
      <c r="O292" s="72"/>
      <c r="P292" s="68"/>
    </row>
    <row r="293" spans="1:16" s="56" customFormat="1" x14ac:dyDescent="0.35">
      <c r="A293" s="104"/>
      <c r="B293" s="106">
        <f t="shared" si="1"/>
        <v>291</v>
      </c>
      <c r="C293" s="106" t="s">
        <v>1463</v>
      </c>
      <c r="D293" s="112"/>
      <c r="E293" s="106"/>
      <c r="F293" s="107"/>
      <c r="G293" s="107" t="s">
        <v>343</v>
      </c>
      <c r="H293" s="107"/>
      <c r="I293" s="107" t="s">
        <v>343</v>
      </c>
      <c r="J293" s="113"/>
      <c r="K293" s="107"/>
      <c r="L293" s="107"/>
      <c r="M293" s="107"/>
      <c r="N293" s="107"/>
      <c r="O293" s="107"/>
      <c r="P293" s="114"/>
    </row>
    <row r="294" spans="1:16" s="56" customFormat="1" x14ac:dyDescent="0.35">
      <c r="A294" s="115"/>
      <c r="B294" s="117">
        <f t="shared" si="1"/>
        <v>292</v>
      </c>
      <c r="C294" s="117" t="s">
        <v>1160</v>
      </c>
      <c r="D294" s="116"/>
      <c r="E294" s="117"/>
      <c r="F294" s="118"/>
      <c r="G294" s="118"/>
      <c r="H294" s="119"/>
      <c r="I294" s="118"/>
      <c r="J294" s="120"/>
      <c r="K294" s="118"/>
      <c r="L294" s="118"/>
      <c r="M294" s="118"/>
      <c r="N294" s="118"/>
      <c r="O294" s="118"/>
      <c r="P294" s="121"/>
    </row>
    <row r="295" spans="1:16" ht="31.5" x14ac:dyDescent="0.35">
      <c r="A295" s="63">
        <v>2.0217000000000001</v>
      </c>
      <c r="B295" s="64">
        <f t="shared" si="1"/>
        <v>293</v>
      </c>
      <c r="C295" s="64" t="s">
        <v>1160</v>
      </c>
      <c r="D295" s="64" t="s">
        <v>1075</v>
      </c>
      <c r="E295" s="64" t="s">
        <v>337</v>
      </c>
      <c r="F295" s="66" t="s">
        <v>152</v>
      </c>
      <c r="G295" s="66" t="s">
        <v>416</v>
      </c>
      <c r="H295" s="72" t="s">
        <v>331</v>
      </c>
      <c r="I295" s="66" t="s">
        <v>612</v>
      </c>
      <c r="J295" s="87" t="s">
        <v>1508</v>
      </c>
      <c r="K295" s="66" t="s">
        <v>455</v>
      </c>
      <c r="L295" s="66"/>
      <c r="M295" s="66"/>
      <c r="N295" s="66"/>
      <c r="O295" s="66"/>
      <c r="P295" s="64" t="s">
        <v>232</v>
      </c>
    </row>
    <row r="296" spans="1:16" ht="42" x14ac:dyDescent="0.35">
      <c r="A296" s="63">
        <v>2.0217999999999998</v>
      </c>
      <c r="B296" s="64">
        <f t="shared" si="1"/>
        <v>294</v>
      </c>
      <c r="C296" s="64" t="s">
        <v>1160</v>
      </c>
      <c r="D296" s="64" t="s">
        <v>1076</v>
      </c>
      <c r="E296" s="64" t="s">
        <v>329</v>
      </c>
      <c r="F296" s="66" t="s">
        <v>66</v>
      </c>
      <c r="G296" s="66" t="s">
        <v>412</v>
      </c>
      <c r="H296" s="72" t="s">
        <v>330</v>
      </c>
      <c r="I296" s="66" t="s">
        <v>458</v>
      </c>
      <c r="J296" s="87" t="s">
        <v>1508</v>
      </c>
      <c r="K296" s="66" t="s">
        <v>455</v>
      </c>
      <c r="L296" s="66"/>
      <c r="M296" s="66"/>
      <c r="N296" s="66"/>
      <c r="O296" s="66"/>
      <c r="P296" s="68"/>
    </row>
    <row r="297" spans="1:16" ht="42" x14ac:dyDescent="0.35">
      <c r="A297" s="73">
        <v>2.0032000000000001</v>
      </c>
      <c r="B297" s="64">
        <f t="shared" si="1"/>
        <v>295</v>
      </c>
      <c r="C297" s="64" t="s">
        <v>1160</v>
      </c>
      <c r="D297" s="64" t="s">
        <v>1209</v>
      </c>
      <c r="E297" s="64" t="s">
        <v>184</v>
      </c>
      <c r="F297" s="66" t="s">
        <v>75</v>
      </c>
      <c r="G297" s="66" t="s">
        <v>411</v>
      </c>
      <c r="H297" s="66" t="s">
        <v>316</v>
      </c>
      <c r="I297" s="66" t="s">
        <v>694</v>
      </c>
      <c r="J297" s="87" t="s">
        <v>1508</v>
      </c>
      <c r="K297" s="72" t="s">
        <v>455</v>
      </c>
      <c r="L297" s="72"/>
      <c r="M297" s="72"/>
      <c r="N297" s="72"/>
      <c r="O297" s="72"/>
      <c r="P297" s="68"/>
    </row>
    <row r="298" spans="1:16" ht="42" x14ac:dyDescent="0.35">
      <c r="A298" s="73">
        <v>2.0030999999999999</v>
      </c>
      <c r="B298" s="64">
        <f t="shared" si="1"/>
        <v>296</v>
      </c>
      <c r="C298" s="64" t="s">
        <v>1160</v>
      </c>
      <c r="D298" s="64" t="s">
        <v>1782</v>
      </c>
      <c r="E298" s="64" t="s">
        <v>12</v>
      </c>
      <c r="F298" s="66" t="s">
        <v>75</v>
      </c>
      <c r="G298" s="66" t="s">
        <v>411</v>
      </c>
      <c r="H298" s="72" t="s">
        <v>588</v>
      </c>
      <c r="I298" s="66" t="s">
        <v>880</v>
      </c>
      <c r="J298" s="87" t="s">
        <v>1508</v>
      </c>
      <c r="K298" s="72" t="s">
        <v>455</v>
      </c>
      <c r="L298" s="72"/>
      <c r="M298" s="72"/>
      <c r="N298" s="72"/>
      <c r="O298" s="72"/>
      <c r="P298" s="68"/>
    </row>
    <row r="299" spans="1:16" ht="31.5" x14ac:dyDescent="0.35">
      <c r="A299" s="73">
        <v>2.0028999999999999</v>
      </c>
      <c r="B299" s="64">
        <f t="shared" si="1"/>
        <v>297</v>
      </c>
      <c r="C299" s="64" t="s">
        <v>1160</v>
      </c>
      <c r="D299" s="64" t="s">
        <v>1783</v>
      </c>
      <c r="E299" s="64" t="s">
        <v>1217</v>
      </c>
      <c r="F299" s="66" t="s">
        <v>75</v>
      </c>
      <c r="G299" s="66" t="s">
        <v>411</v>
      </c>
      <c r="H299" s="66" t="s">
        <v>74</v>
      </c>
      <c r="I299" s="66" t="s">
        <v>693</v>
      </c>
      <c r="J299" s="87" t="s">
        <v>1508</v>
      </c>
      <c r="K299" s="66" t="s">
        <v>455</v>
      </c>
      <c r="L299" s="66"/>
      <c r="M299" s="66"/>
      <c r="N299" s="66"/>
      <c r="O299" s="66"/>
      <c r="P299" s="68"/>
    </row>
    <row r="300" spans="1:16" ht="31.5" x14ac:dyDescent="0.35">
      <c r="A300" s="73">
        <v>2.0211000000000001</v>
      </c>
      <c r="B300" s="64">
        <f t="shared" si="1"/>
        <v>298</v>
      </c>
      <c r="C300" s="64" t="s">
        <v>1160</v>
      </c>
      <c r="D300" s="64" t="s">
        <v>1783</v>
      </c>
      <c r="E300" s="64" t="s">
        <v>1217</v>
      </c>
      <c r="F300" s="66" t="s">
        <v>73</v>
      </c>
      <c r="G300" s="66" t="s">
        <v>430</v>
      </c>
      <c r="H300" s="64" t="s">
        <v>250</v>
      </c>
      <c r="I300" s="66" t="s">
        <v>249</v>
      </c>
      <c r="J300" s="87" t="s">
        <v>251</v>
      </c>
      <c r="K300" s="72" t="s">
        <v>974</v>
      </c>
      <c r="L300" s="72"/>
      <c r="M300" s="72"/>
      <c r="N300" s="72"/>
      <c r="O300" s="72"/>
      <c r="P300" s="68"/>
    </row>
    <row r="301" spans="1:16" ht="31.5" x14ac:dyDescent="0.35">
      <c r="A301" s="73">
        <v>2.0066999999999999</v>
      </c>
      <c r="B301" s="64">
        <f t="shared" si="1"/>
        <v>299</v>
      </c>
      <c r="C301" s="64" t="s">
        <v>1160</v>
      </c>
      <c r="D301" s="64" t="s">
        <v>1784</v>
      </c>
      <c r="E301" s="64" t="s">
        <v>1215</v>
      </c>
      <c r="F301" s="66" t="s">
        <v>73</v>
      </c>
      <c r="G301" s="66" t="s">
        <v>430</v>
      </c>
      <c r="H301" s="70" t="s">
        <v>146</v>
      </c>
      <c r="I301" s="66" t="s">
        <v>691</v>
      </c>
      <c r="J301" s="87" t="s">
        <v>1530</v>
      </c>
      <c r="K301" s="66" t="s">
        <v>974</v>
      </c>
      <c r="L301" s="66"/>
      <c r="M301" s="66"/>
      <c r="N301" s="66"/>
      <c r="O301" s="66"/>
      <c r="P301" s="68"/>
    </row>
    <row r="302" spans="1:16" ht="31.5" x14ac:dyDescent="0.35">
      <c r="A302" s="63">
        <v>2.0070999999999999</v>
      </c>
      <c r="B302" s="64">
        <f t="shared" si="1"/>
        <v>300</v>
      </c>
      <c r="C302" s="64" t="s">
        <v>1160</v>
      </c>
      <c r="D302" s="64" t="s">
        <v>1077</v>
      </c>
      <c r="E302" s="64" t="s">
        <v>1218</v>
      </c>
      <c r="F302" s="66" t="s">
        <v>73</v>
      </c>
      <c r="G302" s="66" t="s">
        <v>430</v>
      </c>
      <c r="H302" s="66" t="s">
        <v>83</v>
      </c>
      <c r="I302" s="66" t="s">
        <v>692</v>
      </c>
      <c r="J302" s="71"/>
      <c r="K302" s="66" t="s">
        <v>426</v>
      </c>
      <c r="L302" s="66"/>
      <c r="M302" s="66"/>
      <c r="N302" s="66"/>
      <c r="O302" s="66"/>
      <c r="P302" s="68"/>
    </row>
    <row r="303" spans="1:16" ht="42" x14ac:dyDescent="0.35">
      <c r="A303" s="63">
        <v>2.0144000000000002</v>
      </c>
      <c r="B303" s="64">
        <f t="shared" si="1"/>
        <v>301</v>
      </c>
      <c r="C303" s="64" t="s">
        <v>1160</v>
      </c>
      <c r="D303" s="64" t="s">
        <v>1078</v>
      </c>
      <c r="E303" s="64" t="s">
        <v>1438</v>
      </c>
      <c r="F303" s="66" t="s">
        <v>66</v>
      </c>
      <c r="G303" s="66" t="s">
        <v>412</v>
      </c>
      <c r="H303" s="66" t="s">
        <v>80</v>
      </c>
      <c r="I303" s="66" t="s">
        <v>397</v>
      </c>
      <c r="J303" s="71"/>
      <c r="K303" s="66" t="s">
        <v>482</v>
      </c>
      <c r="L303" s="66"/>
      <c r="M303" s="66"/>
      <c r="N303" s="66"/>
      <c r="O303" s="66"/>
      <c r="P303" s="68"/>
    </row>
    <row r="304" spans="1:16" ht="42" x14ac:dyDescent="0.35">
      <c r="A304" s="63">
        <v>2.0070000000000001</v>
      </c>
      <c r="B304" s="64">
        <f t="shared" si="1"/>
        <v>302</v>
      </c>
      <c r="C304" s="64" t="s">
        <v>1160</v>
      </c>
      <c r="D304" s="64" t="s">
        <v>1079</v>
      </c>
      <c r="E304" s="64" t="s">
        <v>30</v>
      </c>
      <c r="F304" s="66" t="s">
        <v>73</v>
      </c>
      <c r="G304" s="66" t="s">
        <v>430</v>
      </c>
      <c r="H304" s="66" t="s">
        <v>81</v>
      </c>
      <c r="I304" s="66" t="s">
        <v>82</v>
      </c>
      <c r="J304" s="71"/>
      <c r="K304" s="66" t="s">
        <v>426</v>
      </c>
      <c r="L304" s="66"/>
      <c r="M304" s="66"/>
      <c r="N304" s="66"/>
      <c r="O304" s="66"/>
      <c r="P304" s="68"/>
    </row>
    <row r="305" spans="1:16" ht="31.5" x14ac:dyDescent="0.35">
      <c r="A305" s="63">
        <v>2.0021</v>
      </c>
      <c r="B305" s="64">
        <f t="shared" ref="B305:B368" si="2">ROW()-2</f>
        <v>303</v>
      </c>
      <c r="C305" s="64" t="s">
        <v>1160</v>
      </c>
      <c r="D305" s="64" t="s">
        <v>1080</v>
      </c>
      <c r="E305" s="64" t="s">
        <v>939</v>
      </c>
      <c r="F305" s="66" t="s">
        <v>70</v>
      </c>
      <c r="G305" s="66" t="s">
        <v>428</v>
      </c>
      <c r="H305" s="66" t="s">
        <v>71</v>
      </c>
      <c r="I305" s="66" t="s">
        <v>688</v>
      </c>
      <c r="J305" s="67" t="s">
        <v>1531</v>
      </c>
      <c r="K305" s="66" t="s">
        <v>974</v>
      </c>
      <c r="L305" s="66"/>
      <c r="M305" s="66"/>
      <c r="N305" s="66"/>
      <c r="O305" s="66"/>
      <c r="P305" s="68"/>
    </row>
    <row r="306" spans="1:16" ht="52.5" x14ac:dyDescent="0.35">
      <c r="A306" s="63">
        <v>2.0024999999999999</v>
      </c>
      <c r="B306" s="64">
        <f t="shared" si="2"/>
        <v>304</v>
      </c>
      <c r="C306" s="64" t="s">
        <v>1160</v>
      </c>
      <c r="D306" s="66" t="s">
        <v>1081</v>
      </c>
      <c r="E306" s="64" t="s">
        <v>1216</v>
      </c>
      <c r="F306" s="66" t="s">
        <v>140</v>
      </c>
      <c r="G306" s="66" t="s">
        <v>429</v>
      </c>
      <c r="H306" s="68" t="s">
        <v>141</v>
      </c>
      <c r="I306" s="66" t="s">
        <v>690</v>
      </c>
      <c r="J306" s="87" t="s">
        <v>1532</v>
      </c>
      <c r="K306" s="72" t="s">
        <v>974</v>
      </c>
      <c r="L306" s="72"/>
      <c r="M306" s="72"/>
      <c r="N306" s="72"/>
      <c r="O306" s="72"/>
      <c r="P306" s="68"/>
    </row>
    <row r="307" spans="1:16" ht="31.5" x14ac:dyDescent="0.35">
      <c r="A307" s="63">
        <v>2.0225</v>
      </c>
      <c r="B307" s="64">
        <f t="shared" si="2"/>
        <v>305</v>
      </c>
      <c r="C307" s="64" t="s">
        <v>1160</v>
      </c>
      <c r="D307" s="66" t="s">
        <v>1210</v>
      </c>
      <c r="E307" s="64" t="s">
        <v>1216</v>
      </c>
      <c r="F307" s="66" t="s">
        <v>140</v>
      </c>
      <c r="G307" s="66" t="s">
        <v>429</v>
      </c>
      <c r="H307" s="65" t="s">
        <v>1211</v>
      </c>
      <c r="I307" s="66" t="s">
        <v>384</v>
      </c>
      <c r="J307" s="87"/>
      <c r="K307" s="72" t="s">
        <v>454</v>
      </c>
      <c r="L307" s="72"/>
      <c r="M307" s="72"/>
      <c r="N307" s="72"/>
      <c r="O307" s="72"/>
      <c r="P307" s="68"/>
    </row>
    <row r="308" spans="1:16" ht="31.5" x14ac:dyDescent="0.35">
      <c r="A308" s="63">
        <v>2.0032999999999999</v>
      </c>
      <c r="B308" s="64">
        <f t="shared" si="2"/>
        <v>306</v>
      </c>
      <c r="C308" s="64" t="s">
        <v>1160</v>
      </c>
      <c r="D308" s="64" t="s">
        <v>1161</v>
      </c>
      <c r="E308" s="64" t="s">
        <v>185</v>
      </c>
      <c r="F308" s="66" t="s">
        <v>75</v>
      </c>
      <c r="G308" s="66" t="s">
        <v>411</v>
      </c>
      <c r="H308" s="72" t="s">
        <v>497</v>
      </c>
      <c r="I308" s="66" t="s">
        <v>589</v>
      </c>
      <c r="J308" s="87" t="s">
        <v>1508</v>
      </c>
      <c r="K308" s="72" t="s">
        <v>455</v>
      </c>
      <c r="L308" s="72"/>
      <c r="M308" s="72"/>
      <c r="N308" s="72"/>
      <c r="O308" s="72"/>
      <c r="P308" s="68"/>
    </row>
    <row r="309" spans="1:16" ht="52.5" x14ac:dyDescent="0.35">
      <c r="A309" s="63">
        <v>2.0034999999999998</v>
      </c>
      <c r="B309" s="64">
        <f t="shared" si="2"/>
        <v>307</v>
      </c>
      <c r="C309" s="64" t="s">
        <v>1160</v>
      </c>
      <c r="D309" s="64" t="s">
        <v>1162</v>
      </c>
      <c r="E309" s="64" t="s">
        <v>1439</v>
      </c>
      <c r="F309" s="66" t="s">
        <v>66</v>
      </c>
      <c r="G309" s="66" t="s">
        <v>412</v>
      </c>
      <c r="H309" s="66" t="s">
        <v>595</v>
      </c>
      <c r="I309" s="66" t="s">
        <v>877</v>
      </c>
      <c r="J309" s="87" t="s">
        <v>1510</v>
      </c>
      <c r="K309" s="72" t="s">
        <v>455</v>
      </c>
      <c r="L309" s="72"/>
      <c r="M309" s="72"/>
      <c r="N309" s="72"/>
      <c r="O309" s="72"/>
      <c r="P309" s="68"/>
    </row>
    <row r="310" spans="1:16" ht="63" x14ac:dyDescent="0.35">
      <c r="A310" s="63">
        <v>2.0051999999999999</v>
      </c>
      <c r="B310" s="64">
        <f t="shared" si="2"/>
        <v>308</v>
      </c>
      <c r="C310" s="64" t="s">
        <v>1160</v>
      </c>
      <c r="D310" s="64" t="s">
        <v>1212</v>
      </c>
      <c r="E310" s="64" t="s">
        <v>396</v>
      </c>
      <c r="F310" s="66" t="s">
        <v>884</v>
      </c>
      <c r="G310" s="66" t="s">
        <v>1659</v>
      </c>
      <c r="H310" s="66" t="s">
        <v>149</v>
      </c>
      <c r="I310" s="66" t="s">
        <v>697</v>
      </c>
      <c r="J310" s="87" t="s">
        <v>1533</v>
      </c>
      <c r="K310" s="66" t="s">
        <v>974</v>
      </c>
      <c r="L310" s="66"/>
      <c r="M310" s="66"/>
      <c r="N310" s="66"/>
      <c r="O310" s="66"/>
      <c r="P310" s="68"/>
    </row>
    <row r="311" spans="1:16" ht="84" x14ac:dyDescent="0.35">
      <c r="A311" s="73">
        <v>2.0059999999999998</v>
      </c>
      <c r="B311" s="64">
        <f t="shared" si="2"/>
        <v>309</v>
      </c>
      <c r="C311" s="64" t="s">
        <v>1160</v>
      </c>
      <c r="D311" s="64" t="s">
        <v>1785</v>
      </c>
      <c r="E311" s="65" t="s">
        <v>396</v>
      </c>
      <c r="F311" s="66" t="s">
        <v>66</v>
      </c>
      <c r="G311" s="66" t="s">
        <v>412</v>
      </c>
      <c r="H311" s="90" t="s">
        <v>168</v>
      </c>
      <c r="I311" s="66" t="s">
        <v>698</v>
      </c>
      <c r="J311" s="87" t="s">
        <v>1508</v>
      </c>
      <c r="K311" s="66" t="s">
        <v>455</v>
      </c>
      <c r="L311" s="66"/>
      <c r="M311" s="66"/>
      <c r="N311" s="66"/>
      <c r="O311" s="66"/>
      <c r="P311" s="68"/>
    </row>
    <row r="312" spans="1:16" ht="42" x14ac:dyDescent="0.35">
      <c r="A312" s="73">
        <v>2.0066000000000002</v>
      </c>
      <c r="B312" s="64">
        <f t="shared" si="2"/>
        <v>310</v>
      </c>
      <c r="C312" s="64" t="s">
        <v>1160</v>
      </c>
      <c r="D312" s="64" t="s">
        <v>1786</v>
      </c>
      <c r="E312" s="65" t="s">
        <v>396</v>
      </c>
      <c r="F312" s="66" t="s">
        <v>66</v>
      </c>
      <c r="G312" s="66" t="s">
        <v>412</v>
      </c>
      <c r="H312" s="66" t="s">
        <v>364</v>
      </c>
      <c r="I312" s="66" t="s">
        <v>636</v>
      </c>
      <c r="J312" s="87" t="s">
        <v>1510</v>
      </c>
      <c r="K312" s="66" t="s">
        <v>455</v>
      </c>
      <c r="L312" s="66"/>
      <c r="M312" s="66"/>
      <c r="N312" s="66"/>
      <c r="O312" s="66"/>
      <c r="P312" s="68"/>
    </row>
    <row r="313" spans="1:16" s="56" customFormat="1" x14ac:dyDescent="0.35">
      <c r="A313" s="115"/>
      <c r="B313" s="117">
        <f t="shared" si="2"/>
        <v>311</v>
      </c>
      <c r="C313" s="117" t="s">
        <v>1163</v>
      </c>
      <c r="D313" s="116"/>
      <c r="E313" s="117"/>
      <c r="F313" s="118"/>
      <c r="G313" s="118"/>
      <c r="H313" s="119"/>
      <c r="I313" s="118"/>
      <c r="J313" s="120"/>
      <c r="K313" s="118"/>
      <c r="L313" s="118"/>
      <c r="M313" s="118"/>
      <c r="N313" s="118"/>
      <c r="O313" s="118"/>
      <c r="P313" s="121"/>
    </row>
    <row r="314" spans="1:16" ht="52.5" x14ac:dyDescent="0.35">
      <c r="A314" s="73">
        <v>2.0196999999999998</v>
      </c>
      <c r="B314" s="64">
        <f t="shared" si="2"/>
        <v>312</v>
      </c>
      <c r="C314" s="64" t="s">
        <v>1163</v>
      </c>
      <c r="D314" s="95" t="s">
        <v>1082</v>
      </c>
      <c r="E314" s="64" t="s">
        <v>1083</v>
      </c>
      <c r="F314" s="66" t="s">
        <v>230</v>
      </c>
      <c r="G314" s="66" t="s">
        <v>413</v>
      </c>
      <c r="H314" s="64" t="s">
        <v>231</v>
      </c>
      <c r="I314" s="66" t="s">
        <v>876</v>
      </c>
      <c r="J314" s="87" t="s">
        <v>346</v>
      </c>
      <c r="K314" s="66" t="s">
        <v>974</v>
      </c>
      <c r="L314" s="66"/>
      <c r="M314" s="66"/>
      <c r="N314" s="66"/>
      <c r="O314" s="66"/>
      <c r="P314" s="68" t="s">
        <v>346</v>
      </c>
    </row>
    <row r="315" spans="1:16" ht="31.5" x14ac:dyDescent="0.35">
      <c r="A315" s="73">
        <v>2.0137999999999998</v>
      </c>
      <c r="B315" s="64">
        <f t="shared" si="2"/>
        <v>313</v>
      </c>
      <c r="C315" s="64" t="s">
        <v>1163</v>
      </c>
      <c r="D315" s="95" t="s">
        <v>1082</v>
      </c>
      <c r="E315" s="64" t="s">
        <v>1083</v>
      </c>
      <c r="F315" s="66" t="s">
        <v>333</v>
      </c>
      <c r="G315" s="66" t="s">
        <v>432</v>
      </c>
      <c r="H315" s="66" t="s">
        <v>358</v>
      </c>
      <c r="I315" s="66" t="s">
        <v>597</v>
      </c>
      <c r="J315" s="69" t="s">
        <v>145</v>
      </c>
      <c r="K315" s="66" t="s">
        <v>974</v>
      </c>
      <c r="L315" s="66"/>
      <c r="M315" s="66"/>
      <c r="N315" s="66"/>
      <c r="O315" s="66"/>
      <c r="P315" s="67" t="s">
        <v>346</v>
      </c>
    </row>
    <row r="316" spans="1:16" ht="31.5" x14ac:dyDescent="0.35">
      <c r="A316" s="73">
        <v>2.0082</v>
      </c>
      <c r="B316" s="64">
        <f t="shared" si="2"/>
        <v>314</v>
      </c>
      <c r="C316" s="64" t="s">
        <v>1163</v>
      </c>
      <c r="D316" s="95" t="s">
        <v>1082</v>
      </c>
      <c r="E316" s="64" t="s">
        <v>1083</v>
      </c>
      <c r="F316" s="66" t="s">
        <v>34</v>
      </c>
      <c r="G316" s="66" t="s">
        <v>414</v>
      </c>
      <c r="H316" s="70" t="s">
        <v>61</v>
      </c>
      <c r="I316" s="66" t="s">
        <v>241</v>
      </c>
      <c r="J316" s="71"/>
      <c r="K316" s="66" t="s">
        <v>454</v>
      </c>
      <c r="L316" s="66"/>
      <c r="M316" s="66"/>
      <c r="N316" s="66"/>
      <c r="O316" s="66"/>
      <c r="P316" s="67" t="s">
        <v>346</v>
      </c>
    </row>
    <row r="317" spans="1:16" ht="31.5" x14ac:dyDescent="0.35">
      <c r="A317" s="73">
        <v>10.0077</v>
      </c>
      <c r="B317" s="64">
        <f t="shared" si="2"/>
        <v>315</v>
      </c>
      <c r="C317" s="64" t="s">
        <v>1163</v>
      </c>
      <c r="D317" s="95" t="s">
        <v>1082</v>
      </c>
      <c r="E317" s="64" t="s">
        <v>1083</v>
      </c>
      <c r="F317" s="128" t="s">
        <v>217</v>
      </c>
      <c r="G317" s="128" t="s">
        <v>431</v>
      </c>
      <c r="H317" s="70" t="s">
        <v>61</v>
      </c>
      <c r="I317" s="66" t="s">
        <v>241</v>
      </c>
      <c r="J317" s="71"/>
      <c r="K317" s="66" t="s">
        <v>454</v>
      </c>
      <c r="L317" s="66"/>
      <c r="M317" s="66"/>
      <c r="N317" s="66"/>
      <c r="O317" s="66"/>
      <c r="P317" s="68" t="s">
        <v>346</v>
      </c>
    </row>
    <row r="318" spans="1:16" ht="52.5" x14ac:dyDescent="0.35">
      <c r="A318" s="73">
        <v>2.0230000000000001</v>
      </c>
      <c r="B318" s="64">
        <f t="shared" si="2"/>
        <v>316</v>
      </c>
      <c r="C318" s="64" t="s">
        <v>1163</v>
      </c>
      <c r="D318" s="95" t="s">
        <v>1084</v>
      </c>
      <c r="E318" s="64" t="s">
        <v>1085</v>
      </c>
      <c r="F318" s="66" t="s">
        <v>230</v>
      </c>
      <c r="G318" s="66" t="s">
        <v>413</v>
      </c>
      <c r="H318" s="64" t="s">
        <v>231</v>
      </c>
      <c r="I318" s="66" t="s">
        <v>876</v>
      </c>
      <c r="J318" s="87" t="s">
        <v>346</v>
      </c>
      <c r="K318" s="66" t="s">
        <v>974</v>
      </c>
      <c r="L318" s="66"/>
      <c r="M318" s="66"/>
      <c r="N318" s="66"/>
      <c r="O318" s="66"/>
      <c r="P318" s="68" t="s">
        <v>346</v>
      </c>
    </row>
    <row r="319" spans="1:16" ht="31.5" x14ac:dyDescent="0.35">
      <c r="A319" s="63">
        <v>2.0085000000000002</v>
      </c>
      <c r="B319" s="64">
        <f t="shared" si="2"/>
        <v>317</v>
      </c>
      <c r="C319" s="64" t="s">
        <v>1163</v>
      </c>
      <c r="D319" s="64" t="s">
        <v>1084</v>
      </c>
      <c r="E319" s="65" t="s">
        <v>1085</v>
      </c>
      <c r="F319" s="66" t="s">
        <v>333</v>
      </c>
      <c r="G319" s="66" t="s">
        <v>432</v>
      </c>
      <c r="H319" s="66" t="s">
        <v>358</v>
      </c>
      <c r="I319" s="66" t="s">
        <v>597</v>
      </c>
      <c r="J319" s="69" t="s">
        <v>240</v>
      </c>
      <c r="K319" s="66" t="s">
        <v>974</v>
      </c>
      <c r="L319" s="66"/>
      <c r="M319" s="66"/>
      <c r="N319" s="66"/>
      <c r="O319" s="66"/>
      <c r="P319" s="67" t="s">
        <v>346</v>
      </c>
    </row>
    <row r="320" spans="1:16" ht="31.5" x14ac:dyDescent="0.35">
      <c r="A320" s="63">
        <v>2.0085999999999999</v>
      </c>
      <c r="B320" s="64">
        <f t="shared" si="2"/>
        <v>318</v>
      </c>
      <c r="C320" s="64" t="s">
        <v>1163</v>
      </c>
      <c r="D320" s="65" t="s">
        <v>1084</v>
      </c>
      <c r="E320" s="65" t="s">
        <v>1085</v>
      </c>
      <c r="F320" s="66" t="s">
        <v>34</v>
      </c>
      <c r="G320" s="66" t="s">
        <v>414</v>
      </c>
      <c r="H320" s="70" t="s">
        <v>61</v>
      </c>
      <c r="I320" s="66" t="s">
        <v>241</v>
      </c>
      <c r="J320" s="71"/>
      <c r="K320" s="66" t="s">
        <v>454</v>
      </c>
      <c r="L320" s="66"/>
      <c r="M320" s="66"/>
      <c r="N320" s="66"/>
      <c r="O320" s="66"/>
      <c r="P320" s="67" t="s">
        <v>346</v>
      </c>
    </row>
    <row r="321" spans="1:16" ht="31.5" x14ac:dyDescent="0.35">
      <c r="A321" s="63">
        <v>10.0078</v>
      </c>
      <c r="B321" s="64">
        <f t="shared" si="2"/>
        <v>319</v>
      </c>
      <c r="C321" s="64" t="s">
        <v>1163</v>
      </c>
      <c r="D321" s="95" t="s">
        <v>1084</v>
      </c>
      <c r="E321" s="64" t="s">
        <v>1469</v>
      </c>
      <c r="F321" s="128" t="s">
        <v>217</v>
      </c>
      <c r="G321" s="128" t="s">
        <v>431</v>
      </c>
      <c r="H321" s="70" t="s">
        <v>61</v>
      </c>
      <c r="I321" s="66" t="s">
        <v>241</v>
      </c>
      <c r="J321" s="71"/>
      <c r="K321" s="66" t="s">
        <v>454</v>
      </c>
      <c r="L321" s="66"/>
      <c r="M321" s="66"/>
      <c r="N321" s="66"/>
      <c r="O321" s="66"/>
      <c r="P321" s="68" t="s">
        <v>346</v>
      </c>
    </row>
    <row r="322" spans="1:16" ht="42" x14ac:dyDescent="0.35">
      <c r="A322" s="63">
        <v>2.0087999999999999</v>
      </c>
      <c r="B322" s="64">
        <f t="shared" si="2"/>
        <v>320</v>
      </c>
      <c r="C322" s="64" t="s">
        <v>1163</v>
      </c>
      <c r="D322" s="65" t="s">
        <v>1086</v>
      </c>
      <c r="E322" s="65" t="s">
        <v>940</v>
      </c>
      <c r="F322" s="66" t="s">
        <v>66</v>
      </c>
      <c r="G322" s="66" t="s">
        <v>412</v>
      </c>
      <c r="H322" s="66" t="s">
        <v>84</v>
      </c>
      <c r="I322" s="66" t="s">
        <v>699</v>
      </c>
      <c r="J322" s="67" t="s">
        <v>1534</v>
      </c>
      <c r="K322" s="66" t="s">
        <v>974</v>
      </c>
      <c r="L322" s="66"/>
      <c r="M322" s="66"/>
      <c r="N322" s="66"/>
      <c r="O322" s="66"/>
      <c r="P322" s="68"/>
    </row>
    <row r="323" spans="1:16" ht="42" x14ac:dyDescent="0.35">
      <c r="A323" s="63">
        <v>2.0089999999999999</v>
      </c>
      <c r="B323" s="64">
        <f t="shared" si="2"/>
        <v>321</v>
      </c>
      <c r="C323" s="64" t="s">
        <v>1163</v>
      </c>
      <c r="D323" s="65" t="s">
        <v>1088</v>
      </c>
      <c r="E323" s="65" t="s">
        <v>1087</v>
      </c>
      <c r="F323" s="66" t="s">
        <v>66</v>
      </c>
      <c r="G323" s="66" t="s">
        <v>412</v>
      </c>
      <c r="H323" s="66" t="s">
        <v>86</v>
      </c>
      <c r="I323" s="66" t="s">
        <v>87</v>
      </c>
      <c r="J323" s="71"/>
      <c r="K323" s="66" t="s">
        <v>482</v>
      </c>
      <c r="L323" s="66"/>
      <c r="M323" s="66"/>
      <c r="N323" s="66"/>
      <c r="O323" s="66"/>
      <c r="P323" s="68"/>
    </row>
    <row r="324" spans="1:16" ht="73.5" x14ac:dyDescent="0.35">
      <c r="A324" s="63">
        <v>2.0213000000000001</v>
      </c>
      <c r="B324" s="64">
        <f t="shared" si="2"/>
        <v>322</v>
      </c>
      <c r="C324" s="64" t="s">
        <v>1163</v>
      </c>
      <c r="D324" s="65" t="s">
        <v>1089</v>
      </c>
      <c r="E324" s="65" t="s">
        <v>1213</v>
      </c>
      <c r="F324" s="66" t="s">
        <v>333</v>
      </c>
      <c r="G324" s="66" t="s">
        <v>432</v>
      </c>
      <c r="H324" s="65" t="s">
        <v>88</v>
      </c>
      <c r="I324" s="66" t="s">
        <v>700</v>
      </c>
      <c r="J324" s="87" t="s">
        <v>1535</v>
      </c>
      <c r="K324" s="66" t="s">
        <v>974</v>
      </c>
      <c r="L324" s="66"/>
      <c r="M324" s="66"/>
      <c r="N324" s="66"/>
      <c r="O324" s="66"/>
      <c r="P324" s="65" t="s">
        <v>346</v>
      </c>
    </row>
    <row r="325" spans="1:16" ht="31.5" x14ac:dyDescent="0.35">
      <c r="A325" s="63">
        <v>2.0222000000000002</v>
      </c>
      <c r="B325" s="64">
        <f t="shared" si="2"/>
        <v>323</v>
      </c>
      <c r="C325" s="64" t="s">
        <v>1163</v>
      </c>
      <c r="D325" s="65" t="s">
        <v>1089</v>
      </c>
      <c r="E325" s="65" t="s">
        <v>1213</v>
      </c>
      <c r="F325" s="66" t="s">
        <v>333</v>
      </c>
      <c r="G325" s="66" t="s">
        <v>432</v>
      </c>
      <c r="H325" s="65" t="s">
        <v>89</v>
      </c>
      <c r="I325" s="66" t="s">
        <v>90</v>
      </c>
      <c r="J325" s="87"/>
      <c r="K325" s="66" t="s">
        <v>454</v>
      </c>
      <c r="L325" s="66"/>
      <c r="M325" s="66"/>
      <c r="N325" s="66"/>
      <c r="O325" s="66"/>
      <c r="P325" s="65" t="s">
        <v>346</v>
      </c>
    </row>
    <row r="326" spans="1:16" ht="52.5" x14ac:dyDescent="0.35">
      <c r="A326" s="63">
        <v>2.0105</v>
      </c>
      <c r="B326" s="64">
        <f t="shared" si="2"/>
        <v>324</v>
      </c>
      <c r="C326" s="64" t="s">
        <v>1163</v>
      </c>
      <c r="D326" s="65" t="s">
        <v>1090</v>
      </c>
      <c r="E326" s="65" t="s">
        <v>522</v>
      </c>
      <c r="F326" s="70" t="s">
        <v>230</v>
      </c>
      <c r="G326" s="66" t="s">
        <v>413</v>
      </c>
      <c r="H326" s="66" t="s">
        <v>231</v>
      </c>
      <c r="I326" s="66" t="s">
        <v>876</v>
      </c>
      <c r="J326" s="71" t="s">
        <v>253</v>
      </c>
      <c r="K326" s="66" t="s">
        <v>974</v>
      </c>
      <c r="L326" s="66"/>
      <c r="M326" s="66"/>
      <c r="N326" s="66"/>
      <c r="O326" s="66"/>
      <c r="P326" s="67" t="s">
        <v>253</v>
      </c>
    </row>
    <row r="327" spans="1:16" ht="31.5" x14ac:dyDescent="0.35">
      <c r="A327" s="63">
        <v>2.0106000000000002</v>
      </c>
      <c r="B327" s="64">
        <f t="shared" si="2"/>
        <v>325</v>
      </c>
      <c r="C327" s="64" t="s">
        <v>1163</v>
      </c>
      <c r="D327" s="65" t="s">
        <v>1090</v>
      </c>
      <c r="E327" s="65" t="s">
        <v>522</v>
      </c>
      <c r="F327" s="70" t="s">
        <v>255</v>
      </c>
      <c r="G327" s="66" t="s">
        <v>433</v>
      </c>
      <c r="H327" s="66" t="s">
        <v>254</v>
      </c>
      <c r="I327" s="66" t="s">
        <v>703</v>
      </c>
      <c r="J327" s="87" t="s">
        <v>1536</v>
      </c>
      <c r="K327" s="66" t="s">
        <v>974</v>
      </c>
      <c r="L327" s="66"/>
      <c r="M327" s="66"/>
      <c r="N327" s="66"/>
      <c r="O327" s="66"/>
      <c r="P327" s="67" t="s">
        <v>253</v>
      </c>
    </row>
    <row r="328" spans="1:16" ht="42" x14ac:dyDescent="0.35">
      <c r="A328" s="63">
        <v>2.0091999999999999</v>
      </c>
      <c r="B328" s="64">
        <f t="shared" si="2"/>
        <v>326</v>
      </c>
      <c r="C328" s="64" t="s">
        <v>1163</v>
      </c>
      <c r="D328" s="65" t="s">
        <v>1091</v>
      </c>
      <c r="E328" s="65" t="s">
        <v>579</v>
      </c>
      <c r="F328" s="66" t="s">
        <v>66</v>
      </c>
      <c r="G328" s="66" t="s">
        <v>412</v>
      </c>
      <c r="H328" s="65" t="s">
        <v>638</v>
      </c>
      <c r="I328" s="66" t="s">
        <v>701</v>
      </c>
      <c r="J328" s="87" t="s">
        <v>1537</v>
      </c>
      <c r="K328" s="66" t="s">
        <v>974</v>
      </c>
      <c r="L328" s="66"/>
      <c r="M328" s="66"/>
      <c r="N328" s="66"/>
      <c r="O328" s="66"/>
      <c r="P328" s="68"/>
    </row>
    <row r="329" spans="1:16" ht="42" x14ac:dyDescent="0.35">
      <c r="A329" s="73">
        <v>2.0226000000000002</v>
      </c>
      <c r="B329" s="64">
        <f t="shared" si="2"/>
        <v>327</v>
      </c>
      <c r="C329" s="64" t="s">
        <v>1163</v>
      </c>
      <c r="D329" s="64" t="s">
        <v>1091</v>
      </c>
      <c r="E329" s="64" t="s">
        <v>579</v>
      </c>
      <c r="F329" s="66" t="s">
        <v>66</v>
      </c>
      <c r="G329" s="66" t="s">
        <v>412</v>
      </c>
      <c r="H329" s="64" t="s">
        <v>1207</v>
      </c>
      <c r="I329" s="66" t="s">
        <v>392</v>
      </c>
      <c r="J329" s="87" t="s">
        <v>1568</v>
      </c>
      <c r="K329" s="66" t="s">
        <v>454</v>
      </c>
      <c r="L329" s="66"/>
      <c r="M329" s="66"/>
      <c r="N329" s="66"/>
      <c r="O329" s="66"/>
      <c r="P329" s="70"/>
    </row>
    <row r="330" spans="1:16" s="56" customFormat="1" x14ac:dyDescent="0.35">
      <c r="A330" s="115"/>
      <c r="B330" s="117">
        <f t="shared" si="2"/>
        <v>328</v>
      </c>
      <c r="C330" s="117" t="s">
        <v>1249</v>
      </c>
      <c r="D330" s="116"/>
      <c r="E330" s="117"/>
      <c r="F330" s="118"/>
      <c r="G330" s="118"/>
      <c r="H330" s="119"/>
      <c r="I330" s="118"/>
      <c r="J330" s="120"/>
      <c r="K330" s="118"/>
      <c r="L330" s="118"/>
      <c r="M330" s="118"/>
      <c r="N330" s="118"/>
      <c r="O330" s="118"/>
      <c r="P330" s="121"/>
    </row>
    <row r="331" spans="1:16" ht="52.5" x14ac:dyDescent="0.35">
      <c r="A331" s="63">
        <v>3.0001000000000002</v>
      </c>
      <c r="B331" s="64">
        <f t="shared" si="2"/>
        <v>329</v>
      </c>
      <c r="C331" s="64" t="s">
        <v>1249</v>
      </c>
      <c r="D331" s="65" t="s">
        <v>1092</v>
      </c>
      <c r="E331" s="65" t="s">
        <v>941</v>
      </c>
      <c r="F331" s="66" t="s">
        <v>97</v>
      </c>
      <c r="G331" s="66" t="s">
        <v>427</v>
      </c>
      <c r="H331" s="66" t="s">
        <v>69</v>
      </c>
      <c r="I331" s="66" t="s">
        <v>652</v>
      </c>
      <c r="J331" s="67" t="s">
        <v>1518</v>
      </c>
      <c r="K331" s="66" t="s">
        <v>974</v>
      </c>
      <c r="L331" s="66"/>
      <c r="M331" s="66"/>
      <c r="N331" s="66"/>
      <c r="O331" s="66"/>
      <c r="P331" s="68"/>
    </row>
    <row r="332" spans="1:16" ht="31.5" x14ac:dyDescent="0.35">
      <c r="A332" s="63">
        <v>3.0009000000000001</v>
      </c>
      <c r="B332" s="64">
        <f t="shared" si="2"/>
        <v>330</v>
      </c>
      <c r="C332" s="64" t="s">
        <v>1249</v>
      </c>
      <c r="D332" s="65" t="s">
        <v>1093</v>
      </c>
      <c r="E332" s="65" t="s">
        <v>941</v>
      </c>
      <c r="F332" s="66" t="s">
        <v>97</v>
      </c>
      <c r="G332" s="66" t="s">
        <v>427</v>
      </c>
      <c r="H332" s="65" t="s">
        <v>206</v>
      </c>
      <c r="I332" s="66" t="s">
        <v>256</v>
      </c>
      <c r="J332" s="71"/>
      <c r="K332" s="66" t="s">
        <v>454</v>
      </c>
      <c r="L332" s="66"/>
      <c r="M332" s="66"/>
      <c r="N332" s="66"/>
      <c r="O332" s="66"/>
      <c r="P332" s="68"/>
    </row>
    <row r="333" spans="1:16" ht="31.5" x14ac:dyDescent="0.35">
      <c r="A333" s="63">
        <v>3.0032000000000001</v>
      </c>
      <c r="B333" s="64">
        <f t="shared" si="2"/>
        <v>331</v>
      </c>
      <c r="C333" s="64" t="s">
        <v>1249</v>
      </c>
      <c r="D333" s="65" t="s">
        <v>1094</v>
      </c>
      <c r="E333" s="65" t="s">
        <v>1214</v>
      </c>
      <c r="F333" s="66" t="s">
        <v>97</v>
      </c>
      <c r="G333" s="66" t="s">
        <v>427</v>
      </c>
      <c r="H333" s="68" t="s">
        <v>363</v>
      </c>
      <c r="I333" s="66" t="s">
        <v>362</v>
      </c>
      <c r="J333" s="71"/>
      <c r="K333" s="72" t="s">
        <v>437</v>
      </c>
      <c r="L333" s="72"/>
      <c r="M333" s="72"/>
      <c r="N333" s="72"/>
      <c r="O333" s="72"/>
      <c r="P333" s="68"/>
    </row>
    <row r="334" spans="1:16" ht="52.5" x14ac:dyDescent="0.35">
      <c r="A334" s="63">
        <v>3.0034000000000001</v>
      </c>
      <c r="B334" s="64">
        <f t="shared" si="2"/>
        <v>332</v>
      </c>
      <c r="C334" s="64" t="s">
        <v>1249</v>
      </c>
      <c r="D334" s="65" t="s">
        <v>1095</v>
      </c>
      <c r="E334" s="65" t="s">
        <v>1219</v>
      </c>
      <c r="F334" s="66" t="s">
        <v>1400</v>
      </c>
      <c r="G334" s="128" t="s">
        <v>434</v>
      </c>
      <c r="H334" s="128" t="s">
        <v>1401</v>
      </c>
      <c r="I334" s="66" t="s">
        <v>1402</v>
      </c>
      <c r="J334" s="71" t="s">
        <v>348</v>
      </c>
      <c r="K334" s="66" t="s">
        <v>974</v>
      </c>
      <c r="L334" s="66"/>
      <c r="M334" s="66"/>
      <c r="N334" s="66"/>
      <c r="O334" s="66"/>
      <c r="P334" s="68"/>
    </row>
    <row r="335" spans="1:16" ht="36" customHeight="1" x14ac:dyDescent="0.35">
      <c r="A335" s="63">
        <v>3.0032999999999999</v>
      </c>
      <c r="B335" s="64">
        <f t="shared" si="2"/>
        <v>333</v>
      </c>
      <c r="C335" s="64" t="s">
        <v>1249</v>
      </c>
      <c r="D335" s="65" t="s">
        <v>1095</v>
      </c>
      <c r="E335" s="65" t="s">
        <v>1219</v>
      </c>
      <c r="F335" s="66" t="s">
        <v>1400</v>
      </c>
      <c r="G335" s="66" t="s">
        <v>434</v>
      </c>
      <c r="H335" s="66" t="s">
        <v>1398</v>
      </c>
      <c r="I335" s="66" t="s">
        <v>1399</v>
      </c>
      <c r="J335" s="71"/>
      <c r="K335" s="72" t="s">
        <v>975</v>
      </c>
      <c r="L335" s="72"/>
      <c r="M335" s="72"/>
      <c r="N335" s="72"/>
      <c r="O335" s="72"/>
      <c r="P335" s="68"/>
    </row>
    <row r="336" spans="1:16" ht="42" x14ac:dyDescent="0.35">
      <c r="A336" s="63">
        <v>3.0009999999999999</v>
      </c>
      <c r="B336" s="64">
        <f t="shared" si="2"/>
        <v>334</v>
      </c>
      <c r="C336" s="64" t="s">
        <v>1249</v>
      </c>
      <c r="D336" s="65" t="s">
        <v>1096</v>
      </c>
      <c r="E336" s="65" t="s">
        <v>942</v>
      </c>
      <c r="F336" s="66" t="s">
        <v>97</v>
      </c>
      <c r="G336" s="127" t="s">
        <v>427</v>
      </c>
      <c r="H336" s="127" t="s">
        <v>150</v>
      </c>
      <c r="I336" s="127" t="s">
        <v>704</v>
      </c>
      <c r="J336" s="87" t="s">
        <v>1520</v>
      </c>
      <c r="K336" s="66" t="s">
        <v>974</v>
      </c>
      <c r="L336" s="66"/>
      <c r="M336" s="66"/>
      <c r="N336" s="66"/>
      <c r="O336" s="66"/>
      <c r="P336" s="68"/>
    </row>
    <row r="337" spans="1:16" ht="42" x14ac:dyDescent="0.35">
      <c r="A337" s="63">
        <v>3.0011999999999999</v>
      </c>
      <c r="B337" s="64">
        <f t="shared" si="2"/>
        <v>335</v>
      </c>
      <c r="C337" s="64" t="s">
        <v>1249</v>
      </c>
      <c r="D337" s="65" t="s">
        <v>1097</v>
      </c>
      <c r="E337" s="65" t="s">
        <v>21</v>
      </c>
      <c r="F337" s="66" t="s">
        <v>334</v>
      </c>
      <c r="G337" s="66" t="s">
        <v>434</v>
      </c>
      <c r="H337" s="66" t="s">
        <v>257</v>
      </c>
      <c r="I337" s="66" t="s">
        <v>375</v>
      </c>
      <c r="J337" s="87" t="s">
        <v>1538</v>
      </c>
      <c r="K337" s="72" t="s">
        <v>974</v>
      </c>
      <c r="L337" s="72"/>
      <c r="M337" s="72"/>
      <c r="N337" s="72"/>
      <c r="O337" s="72"/>
      <c r="P337" s="68"/>
    </row>
    <row r="338" spans="1:16" ht="42" x14ac:dyDescent="0.35">
      <c r="A338" s="63">
        <v>3.0072000000000001</v>
      </c>
      <c r="B338" s="64">
        <f t="shared" si="2"/>
        <v>336</v>
      </c>
      <c r="C338" s="64" t="s">
        <v>1249</v>
      </c>
      <c r="D338" s="65" t="s">
        <v>1098</v>
      </c>
      <c r="E338" s="65" t="s">
        <v>21</v>
      </c>
      <c r="F338" s="66" t="s">
        <v>334</v>
      </c>
      <c r="G338" s="66" t="s">
        <v>434</v>
      </c>
      <c r="H338" s="66" t="s">
        <v>258</v>
      </c>
      <c r="I338" s="66" t="s">
        <v>102</v>
      </c>
      <c r="J338" s="71"/>
      <c r="K338" s="72" t="s">
        <v>454</v>
      </c>
      <c r="L338" s="72"/>
      <c r="M338" s="72"/>
      <c r="N338" s="72"/>
      <c r="O338" s="72"/>
      <c r="P338" s="68"/>
    </row>
    <row r="339" spans="1:16" ht="31.5" x14ac:dyDescent="0.35">
      <c r="A339" s="63">
        <v>3.0017</v>
      </c>
      <c r="B339" s="64">
        <f t="shared" si="2"/>
        <v>337</v>
      </c>
      <c r="C339" s="64" t="s">
        <v>1249</v>
      </c>
      <c r="D339" s="65" t="s">
        <v>1099</v>
      </c>
      <c r="E339" s="64" t="s">
        <v>1440</v>
      </c>
      <c r="F339" s="96" t="s">
        <v>75</v>
      </c>
      <c r="G339" s="66" t="s">
        <v>411</v>
      </c>
      <c r="H339" s="90" t="s">
        <v>221</v>
      </c>
      <c r="I339" s="66" t="s">
        <v>868</v>
      </c>
      <c r="J339" s="71"/>
      <c r="K339" s="66" t="s">
        <v>975</v>
      </c>
      <c r="L339" s="66"/>
      <c r="M339" s="66"/>
      <c r="N339" s="66"/>
      <c r="O339" s="66"/>
      <c r="P339" s="70"/>
    </row>
    <row r="340" spans="1:16" ht="63" x14ac:dyDescent="0.35">
      <c r="A340" s="63">
        <v>3.0137</v>
      </c>
      <c r="B340" s="64">
        <f t="shared" si="2"/>
        <v>338</v>
      </c>
      <c r="C340" s="64" t="s">
        <v>1249</v>
      </c>
      <c r="D340" s="65" t="s">
        <v>1100</v>
      </c>
      <c r="E340" s="64" t="s">
        <v>1441</v>
      </c>
      <c r="F340" s="96" t="s">
        <v>224</v>
      </c>
      <c r="G340" s="66" t="s">
        <v>435</v>
      </c>
      <c r="H340" s="90" t="s">
        <v>324</v>
      </c>
      <c r="I340" s="66" t="s">
        <v>259</v>
      </c>
      <c r="J340" s="71" t="s">
        <v>365</v>
      </c>
      <c r="K340" s="66" t="s">
        <v>974</v>
      </c>
      <c r="L340" s="66"/>
      <c r="M340" s="66"/>
      <c r="N340" s="66"/>
      <c r="O340" s="66"/>
      <c r="P340" s="70"/>
    </row>
    <row r="341" spans="1:16" ht="63" x14ac:dyDescent="0.35">
      <c r="A341" s="63">
        <v>3.0066999999999999</v>
      </c>
      <c r="B341" s="64">
        <f t="shared" si="2"/>
        <v>339</v>
      </c>
      <c r="C341" s="64" t="s">
        <v>1249</v>
      </c>
      <c r="D341" s="65" t="s">
        <v>1100</v>
      </c>
      <c r="E341" s="64" t="s">
        <v>1441</v>
      </c>
      <c r="F341" s="66" t="s">
        <v>224</v>
      </c>
      <c r="G341" s="66" t="s">
        <v>435</v>
      </c>
      <c r="H341" s="66" t="s">
        <v>222</v>
      </c>
      <c r="I341" s="66" t="s">
        <v>223</v>
      </c>
      <c r="J341" s="71"/>
      <c r="K341" s="72" t="s">
        <v>975</v>
      </c>
      <c r="L341" s="72"/>
      <c r="M341" s="72"/>
      <c r="N341" s="72"/>
      <c r="O341" s="72"/>
      <c r="P341" s="68"/>
    </row>
    <row r="342" spans="1:16" ht="31.5" x14ac:dyDescent="0.35">
      <c r="A342" s="63">
        <v>3.0019999999999998</v>
      </c>
      <c r="B342" s="64">
        <f t="shared" si="2"/>
        <v>340</v>
      </c>
      <c r="C342" s="64" t="s">
        <v>1249</v>
      </c>
      <c r="D342" s="65" t="s">
        <v>1101</v>
      </c>
      <c r="E342" s="64" t="s">
        <v>1442</v>
      </c>
      <c r="F342" s="68" t="s">
        <v>75</v>
      </c>
      <c r="G342" s="66" t="s">
        <v>411</v>
      </c>
      <c r="H342" s="66" t="s">
        <v>154</v>
      </c>
      <c r="I342" s="66" t="s">
        <v>705</v>
      </c>
      <c r="J342" s="87" t="s">
        <v>1510</v>
      </c>
      <c r="K342" s="72" t="s">
        <v>455</v>
      </c>
      <c r="L342" s="72"/>
      <c r="M342" s="72"/>
      <c r="N342" s="72"/>
      <c r="O342" s="72"/>
      <c r="P342" s="68"/>
    </row>
    <row r="343" spans="1:16" ht="42" x14ac:dyDescent="0.35">
      <c r="A343" s="63">
        <v>3.0097999999999998</v>
      </c>
      <c r="B343" s="64">
        <f t="shared" si="2"/>
        <v>341</v>
      </c>
      <c r="C343" s="64" t="s">
        <v>1249</v>
      </c>
      <c r="D343" s="65" t="s">
        <v>1220</v>
      </c>
      <c r="E343" s="65" t="s">
        <v>155</v>
      </c>
      <c r="F343" s="68" t="s">
        <v>98</v>
      </c>
      <c r="G343" s="66" t="s">
        <v>436</v>
      </c>
      <c r="H343" s="66" t="s">
        <v>347</v>
      </c>
      <c r="I343" s="66" t="s">
        <v>349</v>
      </c>
      <c r="J343" s="71" t="s">
        <v>348</v>
      </c>
      <c r="K343" s="72" t="s">
        <v>974</v>
      </c>
      <c r="L343" s="72"/>
      <c r="M343" s="72"/>
      <c r="N343" s="72"/>
      <c r="O343" s="72"/>
      <c r="P343" s="68"/>
    </row>
    <row r="344" spans="1:16" ht="31.5" x14ac:dyDescent="0.35">
      <c r="A344" s="63">
        <v>3.0099</v>
      </c>
      <c r="B344" s="64">
        <f t="shared" si="2"/>
        <v>342</v>
      </c>
      <c r="C344" s="64" t="s">
        <v>1249</v>
      </c>
      <c r="D344" s="65" t="s">
        <v>1220</v>
      </c>
      <c r="E344" s="65" t="s">
        <v>155</v>
      </c>
      <c r="F344" s="68" t="s">
        <v>98</v>
      </c>
      <c r="G344" s="66" t="s">
        <v>436</v>
      </c>
      <c r="H344" s="66" t="s">
        <v>99</v>
      </c>
      <c r="I344" s="66" t="s">
        <v>388</v>
      </c>
      <c r="J344" s="71"/>
      <c r="K344" s="72" t="s">
        <v>975</v>
      </c>
      <c r="L344" s="72"/>
      <c r="M344" s="72"/>
      <c r="N344" s="72"/>
      <c r="O344" s="72"/>
      <c r="P344" s="68"/>
    </row>
    <row r="345" spans="1:16" ht="31.5" x14ac:dyDescent="0.35">
      <c r="A345" s="63">
        <v>3.0026000000000002</v>
      </c>
      <c r="B345" s="64">
        <f t="shared" si="2"/>
        <v>343</v>
      </c>
      <c r="C345" s="64" t="s">
        <v>1249</v>
      </c>
      <c r="D345" s="65" t="s">
        <v>1102</v>
      </c>
      <c r="E345" s="65" t="s">
        <v>523</v>
      </c>
      <c r="F345" s="68" t="s">
        <v>75</v>
      </c>
      <c r="G345" s="66" t="s">
        <v>411</v>
      </c>
      <c r="H345" s="66" t="s">
        <v>157</v>
      </c>
      <c r="I345" s="66" t="s">
        <v>707</v>
      </c>
      <c r="J345" s="87" t="s">
        <v>1510</v>
      </c>
      <c r="K345" s="72" t="s">
        <v>455</v>
      </c>
      <c r="L345" s="72"/>
      <c r="M345" s="72"/>
      <c r="N345" s="72"/>
      <c r="O345" s="72"/>
      <c r="P345" s="68"/>
    </row>
    <row r="346" spans="1:16" ht="31.5" x14ac:dyDescent="0.35">
      <c r="A346" s="63">
        <v>3.0026999999999999</v>
      </c>
      <c r="B346" s="64">
        <f t="shared" si="2"/>
        <v>344</v>
      </c>
      <c r="C346" s="64" t="s">
        <v>1249</v>
      </c>
      <c r="D346" s="65" t="s">
        <v>1103</v>
      </c>
      <c r="E346" s="65" t="s">
        <v>174</v>
      </c>
      <c r="F346" s="68" t="s">
        <v>158</v>
      </c>
      <c r="G346" s="66" t="s">
        <v>438</v>
      </c>
      <c r="H346" s="66" t="s">
        <v>159</v>
      </c>
      <c r="I346" s="66" t="s">
        <v>1471</v>
      </c>
      <c r="J346" s="71"/>
      <c r="K346" s="72" t="s">
        <v>975</v>
      </c>
      <c r="L346" s="72"/>
      <c r="M346" s="72"/>
      <c r="N346" s="72"/>
      <c r="O346" s="72"/>
      <c r="P346" s="68"/>
    </row>
    <row r="347" spans="1:16" ht="42" x14ac:dyDescent="0.35">
      <c r="A347" s="63">
        <v>3.0024999999999999</v>
      </c>
      <c r="B347" s="64">
        <f t="shared" si="2"/>
        <v>345</v>
      </c>
      <c r="C347" s="64" t="s">
        <v>1249</v>
      </c>
      <c r="D347" s="65" t="s">
        <v>1222</v>
      </c>
      <c r="E347" s="65" t="s">
        <v>17</v>
      </c>
      <c r="F347" s="65" t="s">
        <v>75</v>
      </c>
      <c r="G347" s="66" t="s">
        <v>411</v>
      </c>
      <c r="H347" s="66" t="s">
        <v>160</v>
      </c>
      <c r="I347" s="66" t="s">
        <v>874</v>
      </c>
      <c r="J347" s="87" t="s">
        <v>1510</v>
      </c>
      <c r="K347" s="72" t="s">
        <v>455</v>
      </c>
      <c r="L347" s="72"/>
      <c r="M347" s="72"/>
      <c r="N347" s="72"/>
      <c r="O347" s="72"/>
      <c r="P347" s="68"/>
    </row>
    <row r="348" spans="1:16" ht="31.5" x14ac:dyDescent="0.35">
      <c r="A348" s="63">
        <v>3.0146000000000002</v>
      </c>
      <c r="B348" s="64">
        <f t="shared" si="2"/>
        <v>346</v>
      </c>
      <c r="C348" s="64" t="s">
        <v>1249</v>
      </c>
      <c r="D348" s="65" t="s">
        <v>1105</v>
      </c>
      <c r="E348" s="65" t="s">
        <v>1223</v>
      </c>
      <c r="F348" s="65" t="s">
        <v>75</v>
      </c>
      <c r="G348" s="66" t="s">
        <v>411</v>
      </c>
      <c r="H348" s="66" t="s">
        <v>1225</v>
      </c>
      <c r="I348" s="66" t="s">
        <v>394</v>
      </c>
      <c r="J348" s="142" t="s">
        <v>1510</v>
      </c>
      <c r="K348" s="72" t="s">
        <v>455</v>
      </c>
      <c r="L348" s="72"/>
      <c r="M348" s="72"/>
      <c r="N348" s="72"/>
      <c r="O348" s="72"/>
      <c r="P348" s="68"/>
    </row>
    <row r="349" spans="1:16" ht="42" x14ac:dyDescent="0.35">
      <c r="A349" s="63">
        <v>3.0146999999999999</v>
      </c>
      <c r="B349" s="64">
        <f t="shared" si="2"/>
        <v>347</v>
      </c>
      <c r="C349" s="64" t="s">
        <v>1249</v>
      </c>
      <c r="D349" s="65" t="s">
        <v>1104</v>
      </c>
      <c r="E349" s="65" t="s">
        <v>1224</v>
      </c>
      <c r="F349" s="65" t="s">
        <v>1227</v>
      </c>
      <c r="G349" s="66" t="s">
        <v>1228</v>
      </c>
      <c r="H349" s="66" t="s">
        <v>1226</v>
      </c>
      <c r="I349" s="66" t="s">
        <v>393</v>
      </c>
      <c r="J349" s="69"/>
      <c r="K349" s="72" t="s">
        <v>975</v>
      </c>
      <c r="L349" s="72"/>
      <c r="M349" s="72"/>
      <c r="N349" s="72"/>
      <c r="O349" s="72"/>
      <c r="P349" s="68"/>
    </row>
    <row r="350" spans="1:16" ht="42" x14ac:dyDescent="0.35">
      <c r="A350" s="63">
        <v>3.0023</v>
      </c>
      <c r="B350" s="64">
        <f t="shared" si="2"/>
        <v>348</v>
      </c>
      <c r="C350" s="64" t="s">
        <v>1249</v>
      </c>
      <c r="D350" s="65" t="s">
        <v>1164</v>
      </c>
      <c r="E350" s="65" t="s">
        <v>186</v>
      </c>
      <c r="F350" s="68" t="s">
        <v>75</v>
      </c>
      <c r="G350" s="66" t="s">
        <v>411</v>
      </c>
      <c r="H350" s="66" t="s">
        <v>156</v>
      </c>
      <c r="I350" s="66" t="s">
        <v>706</v>
      </c>
      <c r="J350" s="87" t="s">
        <v>1510</v>
      </c>
      <c r="K350" s="72" t="s">
        <v>455</v>
      </c>
      <c r="L350" s="72"/>
      <c r="M350" s="72"/>
      <c r="N350" s="72"/>
      <c r="O350" s="72"/>
      <c r="P350" s="68"/>
    </row>
    <row r="351" spans="1:16" ht="42" x14ac:dyDescent="0.35">
      <c r="A351" s="63">
        <v>3.0024000000000002</v>
      </c>
      <c r="B351" s="64">
        <f t="shared" si="2"/>
        <v>349</v>
      </c>
      <c r="C351" s="64" t="s">
        <v>1249</v>
      </c>
      <c r="D351" s="65" t="s">
        <v>1221</v>
      </c>
      <c r="E351" s="65" t="s">
        <v>338</v>
      </c>
      <c r="F351" s="68" t="s">
        <v>885</v>
      </c>
      <c r="G351" s="66" t="s">
        <v>1660</v>
      </c>
      <c r="H351" s="66" t="s">
        <v>626</v>
      </c>
      <c r="I351" s="66" t="s">
        <v>379</v>
      </c>
      <c r="J351" s="71"/>
      <c r="K351" s="72" t="s">
        <v>437</v>
      </c>
      <c r="L351" s="72"/>
      <c r="M351" s="72"/>
      <c r="N351" s="72"/>
      <c r="O351" s="72"/>
      <c r="P351" s="68"/>
    </row>
    <row r="352" spans="1:16" ht="42" x14ac:dyDescent="0.35">
      <c r="A352" s="73">
        <v>3.0028000000000001</v>
      </c>
      <c r="B352" s="64">
        <f t="shared" si="2"/>
        <v>350</v>
      </c>
      <c r="C352" s="64" t="s">
        <v>1249</v>
      </c>
      <c r="D352" s="64" t="s">
        <v>1229</v>
      </c>
      <c r="E352" s="64" t="s">
        <v>7</v>
      </c>
      <c r="F352" s="70" t="s">
        <v>556</v>
      </c>
      <c r="G352" s="66" t="s">
        <v>1661</v>
      </c>
      <c r="H352" s="66" t="s">
        <v>555</v>
      </c>
      <c r="I352" s="66" t="s">
        <v>395</v>
      </c>
      <c r="J352" s="71"/>
      <c r="K352" s="72" t="s">
        <v>454</v>
      </c>
      <c r="L352" s="72"/>
      <c r="M352" s="72"/>
      <c r="N352" s="72"/>
      <c r="O352" s="72"/>
      <c r="P352" s="70"/>
    </row>
    <row r="353" spans="1:16" ht="84" x14ac:dyDescent="0.35">
      <c r="A353" s="63">
        <v>3.0036</v>
      </c>
      <c r="B353" s="64">
        <f t="shared" si="2"/>
        <v>351</v>
      </c>
      <c r="C353" s="64" t="s">
        <v>1249</v>
      </c>
      <c r="D353" s="64" t="s">
        <v>1473</v>
      </c>
      <c r="E353" s="65" t="s">
        <v>1230</v>
      </c>
      <c r="F353" s="66" t="s">
        <v>261</v>
      </c>
      <c r="G353" s="66" t="s">
        <v>440</v>
      </c>
      <c r="H353" s="65" t="s">
        <v>709</v>
      </c>
      <c r="I353" s="66" t="s">
        <v>710</v>
      </c>
      <c r="J353" s="71" t="s">
        <v>145</v>
      </c>
      <c r="K353" s="66" t="s">
        <v>974</v>
      </c>
      <c r="L353" s="66"/>
      <c r="M353" s="66"/>
      <c r="N353" s="66"/>
      <c r="O353" s="66"/>
      <c r="P353" s="68"/>
    </row>
    <row r="354" spans="1:16" ht="148.5" customHeight="1" x14ac:dyDescent="0.35">
      <c r="A354" s="63">
        <v>3.0036999999999998</v>
      </c>
      <c r="B354" s="64">
        <f t="shared" si="2"/>
        <v>352</v>
      </c>
      <c r="C354" s="64" t="s">
        <v>1249</v>
      </c>
      <c r="D354" s="64" t="s">
        <v>1472</v>
      </c>
      <c r="E354" s="65" t="s">
        <v>1231</v>
      </c>
      <c r="F354" s="66" t="s">
        <v>261</v>
      </c>
      <c r="G354" s="66" t="s">
        <v>440</v>
      </c>
      <c r="H354" s="68" t="s">
        <v>262</v>
      </c>
      <c r="I354" s="66" t="s">
        <v>711</v>
      </c>
      <c r="J354" s="87" t="s">
        <v>1569</v>
      </c>
      <c r="K354" s="72" t="s">
        <v>974</v>
      </c>
      <c r="L354" s="72"/>
      <c r="M354" s="72"/>
      <c r="N354" s="72"/>
      <c r="O354" s="72"/>
      <c r="P354" s="68"/>
    </row>
    <row r="355" spans="1:16" ht="84" x14ac:dyDescent="0.35">
      <c r="A355" s="63">
        <v>3.0038</v>
      </c>
      <c r="B355" s="64">
        <f t="shared" si="2"/>
        <v>353</v>
      </c>
      <c r="C355" s="64" t="s">
        <v>1249</v>
      </c>
      <c r="D355" s="64" t="s">
        <v>1473</v>
      </c>
      <c r="E355" s="65" t="s">
        <v>1231</v>
      </c>
      <c r="F355" s="66" t="s">
        <v>261</v>
      </c>
      <c r="G355" s="66" t="s">
        <v>440</v>
      </c>
      <c r="H355" s="68" t="s">
        <v>109</v>
      </c>
      <c r="I355" s="66" t="s">
        <v>108</v>
      </c>
      <c r="J355" s="69"/>
      <c r="K355" s="72" t="s">
        <v>426</v>
      </c>
      <c r="L355" s="72"/>
      <c r="M355" s="72"/>
      <c r="N355" s="72"/>
      <c r="O355" s="72"/>
      <c r="P355" s="68"/>
    </row>
    <row r="356" spans="1:16" ht="42" x14ac:dyDescent="0.35">
      <c r="A356" s="63">
        <v>3.0135999999999998</v>
      </c>
      <c r="B356" s="64">
        <f t="shared" si="2"/>
        <v>354</v>
      </c>
      <c r="C356" s="64" t="s">
        <v>1249</v>
      </c>
      <c r="D356" s="64" t="s">
        <v>1443</v>
      </c>
      <c r="E356" s="64" t="s">
        <v>1232</v>
      </c>
      <c r="F356" s="66" t="s">
        <v>536</v>
      </c>
      <c r="G356" s="66" t="s">
        <v>537</v>
      </c>
      <c r="H356" s="66" t="s">
        <v>600</v>
      </c>
      <c r="I356" s="66" t="s">
        <v>867</v>
      </c>
      <c r="J356" s="69"/>
      <c r="K356" s="72" t="s">
        <v>426</v>
      </c>
      <c r="L356" s="72"/>
      <c r="M356" s="72"/>
      <c r="N356" s="72"/>
      <c r="O356" s="72"/>
      <c r="P356" s="68"/>
    </row>
    <row r="357" spans="1:16" s="56" customFormat="1" x14ac:dyDescent="0.35">
      <c r="A357" s="115"/>
      <c r="B357" s="117">
        <f t="shared" si="2"/>
        <v>355</v>
      </c>
      <c r="C357" s="117" t="s">
        <v>1461</v>
      </c>
      <c r="D357" s="116"/>
      <c r="E357" s="117"/>
      <c r="F357" s="118"/>
      <c r="G357" s="118"/>
      <c r="H357" s="119"/>
      <c r="I357" s="118"/>
      <c r="J357" s="120"/>
      <c r="K357" s="118"/>
      <c r="L357" s="118"/>
      <c r="M357" s="118"/>
      <c r="N357" s="118"/>
      <c r="O357" s="118"/>
      <c r="P357" s="121"/>
    </row>
    <row r="358" spans="1:16" ht="52.5" x14ac:dyDescent="0.35">
      <c r="A358" s="63">
        <v>7.0000999999999998</v>
      </c>
      <c r="B358" s="64">
        <f t="shared" si="2"/>
        <v>356</v>
      </c>
      <c r="C358" s="64" t="s">
        <v>1461</v>
      </c>
      <c r="D358" s="64" t="s">
        <v>1107</v>
      </c>
      <c r="E358" s="65" t="s">
        <v>1106</v>
      </c>
      <c r="F358" s="66" t="s">
        <v>305</v>
      </c>
      <c r="G358" s="66" t="s">
        <v>450</v>
      </c>
      <c r="H358" s="68" t="s">
        <v>323</v>
      </c>
      <c r="I358" s="66" t="s">
        <v>306</v>
      </c>
      <c r="J358" s="69"/>
      <c r="K358" s="72" t="s">
        <v>426</v>
      </c>
      <c r="L358" s="72"/>
      <c r="M358" s="72"/>
      <c r="N358" s="72"/>
      <c r="O358" s="72"/>
      <c r="P358" s="68"/>
    </row>
    <row r="359" spans="1:16" ht="52.5" x14ac:dyDescent="0.35">
      <c r="A359" s="63">
        <v>7.0003000000000002</v>
      </c>
      <c r="B359" s="64">
        <f t="shared" si="2"/>
        <v>357</v>
      </c>
      <c r="C359" s="64" t="s">
        <v>1461</v>
      </c>
      <c r="D359" s="65" t="s">
        <v>1108</v>
      </c>
      <c r="E359" s="65" t="s">
        <v>943</v>
      </c>
      <c r="F359" s="66" t="s">
        <v>229</v>
      </c>
      <c r="G359" s="66" t="s">
        <v>410</v>
      </c>
      <c r="H359" s="65" t="s">
        <v>1189</v>
      </c>
      <c r="I359" s="66" t="s">
        <v>374</v>
      </c>
      <c r="J359" s="69"/>
      <c r="K359" s="72" t="s">
        <v>426</v>
      </c>
      <c r="L359" s="72"/>
      <c r="M359" s="72"/>
      <c r="N359" s="72"/>
      <c r="O359" s="72"/>
      <c r="P359" s="68"/>
    </row>
    <row r="360" spans="1:16" ht="42" x14ac:dyDescent="0.35">
      <c r="A360" s="63">
        <v>7.0004</v>
      </c>
      <c r="B360" s="64">
        <f t="shared" si="2"/>
        <v>358</v>
      </c>
      <c r="C360" s="64" t="s">
        <v>1461</v>
      </c>
      <c r="D360" s="65" t="s">
        <v>1109</v>
      </c>
      <c r="E360" s="65" t="s">
        <v>944</v>
      </c>
      <c r="F360" s="66" t="s">
        <v>73</v>
      </c>
      <c r="G360" s="66" t="s">
        <v>430</v>
      </c>
      <c r="H360" s="68" t="s">
        <v>81</v>
      </c>
      <c r="I360" s="66" t="s">
        <v>82</v>
      </c>
      <c r="J360" s="69"/>
      <c r="K360" s="72" t="s">
        <v>426</v>
      </c>
      <c r="L360" s="72"/>
      <c r="M360" s="72"/>
      <c r="N360" s="72"/>
      <c r="O360" s="72"/>
      <c r="P360" s="68"/>
    </row>
    <row r="361" spans="1:16" ht="42" x14ac:dyDescent="0.35">
      <c r="A361" s="63">
        <v>7.0041000000000002</v>
      </c>
      <c r="B361" s="64">
        <f t="shared" si="2"/>
        <v>359</v>
      </c>
      <c r="C361" s="64" t="s">
        <v>1461</v>
      </c>
      <c r="D361" s="64" t="s">
        <v>1109</v>
      </c>
      <c r="E361" s="64" t="s">
        <v>944</v>
      </c>
      <c r="F361" s="66" t="s">
        <v>73</v>
      </c>
      <c r="G361" s="66" t="s">
        <v>430</v>
      </c>
      <c r="H361" s="68" t="s">
        <v>519</v>
      </c>
      <c r="I361" s="66" t="s">
        <v>387</v>
      </c>
      <c r="J361" s="69"/>
      <c r="K361" s="72" t="s">
        <v>426</v>
      </c>
      <c r="L361" s="72"/>
      <c r="M361" s="72"/>
      <c r="N361" s="72"/>
      <c r="O361" s="72"/>
      <c r="P361" s="68"/>
    </row>
    <row r="362" spans="1:16" ht="42" x14ac:dyDescent="0.35">
      <c r="A362" s="73">
        <v>7.0054999999999996</v>
      </c>
      <c r="B362" s="64">
        <f t="shared" si="2"/>
        <v>360</v>
      </c>
      <c r="C362" s="64" t="s">
        <v>1461</v>
      </c>
      <c r="D362" s="64" t="s">
        <v>1110</v>
      </c>
      <c r="E362" s="64" t="s">
        <v>1444</v>
      </c>
      <c r="F362" s="66" t="s">
        <v>543</v>
      </c>
      <c r="G362" s="66" t="s">
        <v>540</v>
      </c>
      <c r="H362" s="66" t="s">
        <v>544</v>
      </c>
      <c r="I362" s="66" t="s">
        <v>658</v>
      </c>
      <c r="J362" s="97"/>
      <c r="K362" s="66" t="s">
        <v>426</v>
      </c>
      <c r="L362" s="66"/>
      <c r="M362" s="66"/>
      <c r="N362" s="66"/>
      <c r="O362" s="66"/>
      <c r="P362" s="70"/>
    </row>
    <row r="363" spans="1:16" ht="42" x14ac:dyDescent="0.35">
      <c r="A363" s="73">
        <v>7.0038</v>
      </c>
      <c r="B363" s="64">
        <f t="shared" si="2"/>
        <v>361</v>
      </c>
      <c r="C363" s="64" t="s">
        <v>1461</v>
      </c>
      <c r="D363" s="64" t="s">
        <v>1111</v>
      </c>
      <c r="E363" s="64" t="s">
        <v>1686</v>
      </c>
      <c r="F363" s="66" t="s">
        <v>543</v>
      </c>
      <c r="G363" s="66" t="s">
        <v>540</v>
      </c>
      <c r="H363" s="66" t="s">
        <v>659</v>
      </c>
      <c r="I363" s="66" t="s">
        <v>660</v>
      </c>
      <c r="J363" s="98"/>
      <c r="K363" s="72" t="s">
        <v>426</v>
      </c>
      <c r="L363" s="72"/>
      <c r="M363" s="72"/>
      <c r="N363" s="72"/>
      <c r="O363" s="72"/>
      <c r="P363" s="68"/>
    </row>
    <row r="364" spans="1:16" ht="52.5" x14ac:dyDescent="0.35">
      <c r="A364" s="73">
        <v>7.0079000000000002</v>
      </c>
      <c r="B364" s="64">
        <f t="shared" si="2"/>
        <v>362</v>
      </c>
      <c r="C364" s="64" t="s">
        <v>1461</v>
      </c>
      <c r="D364" s="64" t="s">
        <v>1112</v>
      </c>
      <c r="E364" s="64" t="s">
        <v>1687</v>
      </c>
      <c r="F364" s="66" t="s">
        <v>229</v>
      </c>
      <c r="G364" s="66" t="s">
        <v>410</v>
      </c>
      <c r="H364" s="66" t="s">
        <v>190</v>
      </c>
      <c r="I364" s="66" t="s">
        <v>864</v>
      </c>
      <c r="J364" s="71"/>
      <c r="K364" s="66" t="s">
        <v>426</v>
      </c>
      <c r="L364" s="66"/>
      <c r="M364" s="66"/>
      <c r="N364" s="66"/>
      <c r="O364" s="66"/>
      <c r="P364" s="70"/>
    </row>
    <row r="365" spans="1:16" ht="42" x14ac:dyDescent="0.35">
      <c r="A365" s="147">
        <v>7.0151000000000003</v>
      </c>
      <c r="B365" s="64">
        <f t="shared" si="2"/>
        <v>363</v>
      </c>
      <c r="C365" s="64" t="s">
        <v>1461</v>
      </c>
      <c r="D365" s="64" t="s">
        <v>1233</v>
      </c>
      <c r="E365" s="64" t="s">
        <v>1234</v>
      </c>
      <c r="F365" s="66" t="s">
        <v>556</v>
      </c>
      <c r="G365" s="66" t="s">
        <v>1661</v>
      </c>
      <c r="H365" s="66" t="s">
        <v>1673</v>
      </c>
      <c r="I365" s="66" t="s">
        <v>1672</v>
      </c>
      <c r="J365" s="71"/>
      <c r="K365" s="66" t="s">
        <v>426</v>
      </c>
      <c r="L365" s="66"/>
      <c r="M365" s="66"/>
      <c r="N365" s="66"/>
      <c r="O365" s="66"/>
      <c r="P365" s="70"/>
    </row>
    <row r="366" spans="1:16" ht="42" x14ac:dyDescent="0.35">
      <c r="A366" s="73">
        <v>7.0082000000000004</v>
      </c>
      <c r="B366" s="64">
        <f t="shared" si="2"/>
        <v>364</v>
      </c>
      <c r="C366" s="64" t="s">
        <v>1461</v>
      </c>
      <c r="D366" s="64" t="s">
        <v>1445</v>
      </c>
      <c r="E366" s="64" t="s">
        <v>1688</v>
      </c>
      <c r="F366" s="66" t="s">
        <v>265</v>
      </c>
      <c r="G366" s="66" t="s">
        <v>441</v>
      </c>
      <c r="H366" s="66" t="s">
        <v>571</v>
      </c>
      <c r="I366" s="66" t="s">
        <v>603</v>
      </c>
      <c r="J366" s="71"/>
      <c r="K366" s="66" t="s">
        <v>426</v>
      </c>
      <c r="L366" s="66"/>
      <c r="M366" s="66"/>
      <c r="N366" s="66"/>
      <c r="O366" s="66"/>
      <c r="P366" s="70"/>
    </row>
    <row r="367" spans="1:16" ht="42" x14ac:dyDescent="0.35">
      <c r="A367" s="63">
        <v>7.0034000000000001</v>
      </c>
      <c r="B367" s="64">
        <f t="shared" si="2"/>
        <v>365</v>
      </c>
      <c r="C367" s="64" t="s">
        <v>1461</v>
      </c>
      <c r="D367" s="64" t="s">
        <v>1113</v>
      </c>
      <c r="E367" s="65" t="s">
        <v>1184</v>
      </c>
      <c r="F367" s="66" t="s">
        <v>97</v>
      </c>
      <c r="G367" s="66" t="s">
        <v>427</v>
      </c>
      <c r="H367" s="68" t="s">
        <v>360</v>
      </c>
      <c r="I367" s="66" t="s">
        <v>361</v>
      </c>
      <c r="J367" s="69"/>
      <c r="K367" s="72" t="s">
        <v>426</v>
      </c>
      <c r="L367" s="72"/>
      <c r="M367" s="72"/>
      <c r="N367" s="72"/>
      <c r="O367" s="72"/>
      <c r="P367" s="68"/>
    </row>
    <row r="368" spans="1:16" ht="42" x14ac:dyDescent="0.35">
      <c r="A368" s="73">
        <v>7.0052000000000003</v>
      </c>
      <c r="B368" s="64">
        <f t="shared" si="2"/>
        <v>366</v>
      </c>
      <c r="C368" s="64" t="s">
        <v>1461</v>
      </c>
      <c r="D368" s="64" t="s">
        <v>1235</v>
      </c>
      <c r="E368" s="64" t="s">
        <v>1689</v>
      </c>
      <c r="F368" s="66" t="s">
        <v>97</v>
      </c>
      <c r="G368" s="66" t="s">
        <v>427</v>
      </c>
      <c r="H368" s="70" t="s">
        <v>193</v>
      </c>
      <c r="I368" s="66" t="s">
        <v>377</v>
      </c>
      <c r="J368" s="71"/>
      <c r="K368" s="66" t="s">
        <v>426</v>
      </c>
      <c r="L368" s="66"/>
      <c r="M368" s="66"/>
      <c r="N368" s="66"/>
      <c r="O368" s="66"/>
      <c r="P368" s="70"/>
    </row>
    <row r="369" spans="1:16" ht="63" x14ac:dyDescent="0.35">
      <c r="A369" s="73">
        <v>7.0105000000000004</v>
      </c>
      <c r="B369" s="64">
        <f t="shared" ref="B369:B381" si="3">ROW()-2</f>
        <v>367</v>
      </c>
      <c r="C369" s="64" t="s">
        <v>1461</v>
      </c>
      <c r="D369" s="64" t="s">
        <v>1237</v>
      </c>
      <c r="E369" s="64" t="s">
        <v>1690</v>
      </c>
      <c r="F369" s="66" t="s">
        <v>229</v>
      </c>
      <c r="G369" s="66" t="s">
        <v>410</v>
      </c>
      <c r="H369" s="70" t="s">
        <v>191</v>
      </c>
      <c r="I369" s="66" t="s">
        <v>391</v>
      </c>
      <c r="J369" s="71"/>
      <c r="K369" s="66" t="s">
        <v>426</v>
      </c>
      <c r="L369" s="66"/>
      <c r="M369" s="66"/>
      <c r="N369" s="66"/>
      <c r="O369" s="66"/>
      <c r="P369" s="70"/>
    </row>
    <row r="370" spans="1:16" ht="42" x14ac:dyDescent="0.35">
      <c r="A370" s="73">
        <v>7.0087000000000002</v>
      </c>
      <c r="B370" s="64">
        <f t="shared" si="3"/>
        <v>368</v>
      </c>
      <c r="C370" s="64" t="s">
        <v>1461</v>
      </c>
      <c r="D370" s="64" t="s">
        <v>1236</v>
      </c>
      <c r="E370" s="64" t="s">
        <v>1238</v>
      </c>
      <c r="F370" s="66" t="s">
        <v>75</v>
      </c>
      <c r="G370" s="66" t="s">
        <v>411</v>
      </c>
      <c r="H370" s="70" t="s">
        <v>545</v>
      </c>
      <c r="I370" s="66" t="s">
        <v>572</v>
      </c>
      <c r="J370" s="71"/>
      <c r="K370" s="66" t="s">
        <v>426</v>
      </c>
      <c r="L370" s="66"/>
      <c r="M370" s="66"/>
      <c r="N370" s="66"/>
      <c r="O370" s="66"/>
      <c r="P370" s="70"/>
    </row>
    <row r="371" spans="1:16" ht="63" x14ac:dyDescent="0.35">
      <c r="A371" s="73">
        <v>7.0155000000000003</v>
      </c>
      <c r="B371" s="64">
        <f t="shared" si="3"/>
        <v>369</v>
      </c>
      <c r="C371" s="64" t="s">
        <v>1461</v>
      </c>
      <c r="D371" s="64" t="s">
        <v>1446</v>
      </c>
      <c r="E371" s="64" t="s">
        <v>1691</v>
      </c>
      <c r="F371" s="66" t="s">
        <v>1629</v>
      </c>
      <c r="G371" s="66" t="s">
        <v>1649</v>
      </c>
      <c r="H371" s="64" t="s">
        <v>1645</v>
      </c>
      <c r="I371" s="66" t="s">
        <v>1500</v>
      </c>
      <c r="J371" s="71"/>
      <c r="K371" s="66" t="s">
        <v>426</v>
      </c>
      <c r="L371" s="66"/>
      <c r="M371" s="66"/>
      <c r="N371" s="66"/>
      <c r="O371" s="66"/>
      <c r="P371" s="70"/>
    </row>
    <row r="372" spans="1:16" ht="63" x14ac:dyDescent="0.35">
      <c r="A372" s="73">
        <v>7.0152000000000001</v>
      </c>
      <c r="B372" s="64">
        <f t="shared" si="3"/>
        <v>370</v>
      </c>
      <c r="C372" s="64" t="s">
        <v>1461</v>
      </c>
      <c r="D372" s="64" t="s">
        <v>1239</v>
      </c>
      <c r="E372" s="64" t="s">
        <v>1692</v>
      </c>
      <c r="F372" s="66" t="s">
        <v>1629</v>
      </c>
      <c r="G372" s="66" t="s">
        <v>1649</v>
      </c>
      <c r="H372" s="64" t="s">
        <v>1646</v>
      </c>
      <c r="I372" s="66" t="s">
        <v>1497</v>
      </c>
      <c r="J372" s="71"/>
      <c r="K372" s="66" t="s">
        <v>426</v>
      </c>
      <c r="L372" s="66"/>
      <c r="M372" s="66"/>
      <c r="N372" s="66"/>
      <c r="O372" s="66"/>
      <c r="P372" s="70"/>
    </row>
    <row r="373" spans="1:16" ht="70.25" customHeight="1" x14ac:dyDescent="0.35">
      <c r="A373" s="73">
        <v>7.0152999999999999</v>
      </c>
      <c r="B373" s="64">
        <f t="shared" si="3"/>
        <v>371</v>
      </c>
      <c r="C373" s="64" t="s">
        <v>1461</v>
      </c>
      <c r="D373" s="64" t="s">
        <v>1114</v>
      </c>
      <c r="E373" s="64" t="s">
        <v>1693</v>
      </c>
      <c r="F373" s="66" t="s">
        <v>1629</v>
      </c>
      <c r="G373" s="66" t="s">
        <v>1649</v>
      </c>
      <c r="H373" s="64" t="s">
        <v>1647</v>
      </c>
      <c r="I373" s="66" t="s">
        <v>1501</v>
      </c>
      <c r="J373" s="71"/>
      <c r="K373" s="66" t="s">
        <v>426</v>
      </c>
      <c r="L373" s="66"/>
      <c r="M373" s="66"/>
      <c r="N373" s="66"/>
      <c r="O373" s="66"/>
      <c r="P373" s="70"/>
    </row>
    <row r="374" spans="1:16" ht="63" x14ac:dyDescent="0.35">
      <c r="A374" s="73">
        <v>7.0153999999999996</v>
      </c>
      <c r="B374" s="64">
        <f t="shared" si="3"/>
        <v>372</v>
      </c>
      <c r="C374" s="64" t="s">
        <v>1461</v>
      </c>
      <c r="D374" s="64" t="s">
        <v>1447</v>
      </c>
      <c r="E374" s="64" t="s">
        <v>1694</v>
      </c>
      <c r="F374" s="66" t="s">
        <v>1629</v>
      </c>
      <c r="G374" s="66" t="s">
        <v>1649</v>
      </c>
      <c r="H374" s="64" t="s">
        <v>1648</v>
      </c>
      <c r="I374" s="66" t="s">
        <v>1498</v>
      </c>
      <c r="J374" s="71"/>
      <c r="K374" s="66" t="s">
        <v>426</v>
      </c>
      <c r="L374" s="66"/>
      <c r="M374" s="66"/>
      <c r="N374" s="66"/>
      <c r="O374" s="66"/>
      <c r="P374" s="70"/>
    </row>
    <row r="375" spans="1:16" ht="42" x14ac:dyDescent="0.35">
      <c r="A375" s="73">
        <v>7.0113000000000003</v>
      </c>
      <c r="B375" s="64">
        <f t="shared" si="3"/>
        <v>373</v>
      </c>
      <c r="C375" s="64" t="s">
        <v>1461</v>
      </c>
      <c r="D375" s="64" t="s">
        <v>1448</v>
      </c>
      <c r="E375" s="64" t="s">
        <v>1695</v>
      </c>
      <c r="F375" s="66" t="s">
        <v>547</v>
      </c>
      <c r="G375" s="66" t="s">
        <v>548</v>
      </c>
      <c r="H375" s="70" t="s">
        <v>546</v>
      </c>
      <c r="I375" s="66" t="s">
        <v>381</v>
      </c>
      <c r="J375" s="71"/>
      <c r="K375" s="66" t="s">
        <v>426</v>
      </c>
      <c r="L375" s="66"/>
      <c r="M375" s="66"/>
      <c r="N375" s="66"/>
      <c r="O375" s="66"/>
      <c r="P375" s="70"/>
    </row>
    <row r="376" spans="1:16" ht="42" x14ac:dyDescent="0.35">
      <c r="A376" s="73">
        <v>7.0147000000000004</v>
      </c>
      <c r="B376" s="64">
        <f t="shared" si="3"/>
        <v>374</v>
      </c>
      <c r="C376" s="64" t="s">
        <v>1461</v>
      </c>
      <c r="D376" s="64" t="s">
        <v>1448</v>
      </c>
      <c r="E376" s="64" t="s">
        <v>1695</v>
      </c>
      <c r="F376" s="66" t="s">
        <v>547</v>
      </c>
      <c r="G376" s="66" t="s">
        <v>548</v>
      </c>
      <c r="H376" s="70" t="s">
        <v>549</v>
      </c>
      <c r="I376" s="66" t="s">
        <v>380</v>
      </c>
      <c r="J376" s="71"/>
      <c r="K376" s="66" t="s">
        <v>426</v>
      </c>
      <c r="L376" s="66"/>
      <c r="M376" s="66"/>
      <c r="N376" s="66"/>
      <c r="O376" s="66"/>
      <c r="P376" s="70"/>
    </row>
    <row r="377" spans="1:16" s="56" customFormat="1" x14ac:dyDescent="0.35">
      <c r="A377" s="115"/>
      <c r="B377" s="117">
        <f t="shared" si="3"/>
        <v>375</v>
      </c>
      <c r="C377" s="117" t="s">
        <v>1360</v>
      </c>
      <c r="D377" s="116"/>
      <c r="E377" s="117"/>
      <c r="F377" s="118"/>
      <c r="G377" s="118"/>
      <c r="H377" s="119"/>
      <c r="I377" s="118"/>
      <c r="J377" s="120"/>
      <c r="K377" s="118"/>
      <c r="L377" s="118"/>
      <c r="M377" s="118"/>
      <c r="N377" s="118"/>
      <c r="O377" s="118"/>
      <c r="P377" s="121"/>
    </row>
    <row r="378" spans="1:16" ht="63" x14ac:dyDescent="0.35">
      <c r="A378" s="63">
        <v>1.0172000000000001</v>
      </c>
      <c r="B378" s="65">
        <f t="shared" si="3"/>
        <v>376</v>
      </c>
      <c r="C378" s="65" t="s">
        <v>1360</v>
      </c>
      <c r="D378" s="64" t="s">
        <v>1403</v>
      </c>
      <c r="E378" s="64" t="s">
        <v>1453</v>
      </c>
      <c r="F378" s="66" t="s">
        <v>152</v>
      </c>
      <c r="G378" s="66" t="s">
        <v>416</v>
      </c>
      <c r="H378" s="65" t="s">
        <v>853</v>
      </c>
      <c r="I378" s="66" t="s">
        <v>854</v>
      </c>
      <c r="J378" s="142" t="s">
        <v>1510</v>
      </c>
      <c r="K378" s="72" t="s">
        <v>455</v>
      </c>
      <c r="L378" s="72"/>
      <c r="M378" s="72"/>
      <c r="N378" s="72"/>
      <c r="O378" s="72"/>
      <c r="P378" s="65" t="s">
        <v>232</v>
      </c>
    </row>
    <row r="379" spans="1:16" ht="52.5" x14ac:dyDescent="0.35">
      <c r="A379" s="73">
        <v>1.0167999999999999</v>
      </c>
      <c r="B379" s="64">
        <f t="shared" si="3"/>
        <v>377</v>
      </c>
      <c r="C379" s="64" t="s">
        <v>1360</v>
      </c>
      <c r="D379" s="64" t="s">
        <v>1404</v>
      </c>
      <c r="E379" s="64" t="s">
        <v>1462</v>
      </c>
      <c r="F379" s="66" t="s">
        <v>152</v>
      </c>
      <c r="G379" s="66" t="s">
        <v>416</v>
      </c>
      <c r="H379" s="66" t="s">
        <v>627</v>
      </c>
      <c r="I379" s="66" t="s">
        <v>630</v>
      </c>
      <c r="J379" s="67" t="s">
        <v>1614</v>
      </c>
      <c r="K379" s="72" t="s">
        <v>974</v>
      </c>
      <c r="L379" s="72"/>
      <c r="M379" s="72"/>
      <c r="N379" s="72"/>
      <c r="O379" s="72"/>
      <c r="P379" s="65" t="s">
        <v>232</v>
      </c>
    </row>
    <row r="380" spans="1:16" ht="31.5" x14ac:dyDescent="0.35">
      <c r="A380" s="63">
        <v>1.0168999999999999</v>
      </c>
      <c r="B380" s="65">
        <f t="shared" si="3"/>
        <v>378</v>
      </c>
      <c r="C380" s="65" t="s">
        <v>1360</v>
      </c>
      <c r="D380" s="64" t="s">
        <v>1405</v>
      </c>
      <c r="E380" s="64" t="s">
        <v>7</v>
      </c>
      <c r="F380" s="66" t="s">
        <v>152</v>
      </c>
      <c r="G380" s="66" t="s">
        <v>416</v>
      </c>
      <c r="H380" s="72" t="s">
        <v>628</v>
      </c>
      <c r="I380" s="66" t="s">
        <v>631</v>
      </c>
      <c r="J380" s="77"/>
      <c r="K380" s="72" t="s">
        <v>454</v>
      </c>
      <c r="L380" s="72"/>
      <c r="M380" s="72"/>
      <c r="N380" s="72"/>
      <c r="O380" s="72"/>
      <c r="P380" s="65" t="s">
        <v>232</v>
      </c>
    </row>
    <row r="381" spans="1:16" ht="52.5" x14ac:dyDescent="0.35">
      <c r="A381" s="63">
        <v>1.0169999999999999</v>
      </c>
      <c r="B381" s="65">
        <f t="shared" si="3"/>
        <v>379</v>
      </c>
      <c r="C381" s="65" t="s">
        <v>1360</v>
      </c>
      <c r="D381" s="64" t="s">
        <v>1406</v>
      </c>
      <c r="E381" s="65" t="s">
        <v>4</v>
      </c>
      <c r="F381" s="66" t="s">
        <v>152</v>
      </c>
      <c r="G381" s="66" t="s">
        <v>416</v>
      </c>
      <c r="H381" s="72" t="s">
        <v>629</v>
      </c>
      <c r="I381" s="66" t="s">
        <v>632</v>
      </c>
      <c r="J381" s="77"/>
      <c r="K381" s="72" t="s">
        <v>454</v>
      </c>
      <c r="L381" s="72"/>
      <c r="M381" s="72"/>
      <c r="N381" s="72"/>
      <c r="O381" s="72"/>
      <c r="P381" s="65" t="s">
        <v>232</v>
      </c>
    </row>
  </sheetData>
  <autoFilter ref="A2:P376" xr:uid="{00000000-0009-0000-0000-000006000000}"/>
  <conditionalFormatting sqref="L2:O2 A377:A381 B377">
    <cfRule type="expression" dxfId="221" priority="193">
      <formula>IF(LEFT(A2,1)="#",TRUE,FALSE)</formula>
    </cfRule>
  </conditionalFormatting>
  <conditionalFormatting sqref="L202:N202">
    <cfRule type="expression" dxfId="220" priority="192">
      <formula>IF(LEFT(L202,1)="#",TRUE,FALSE)</formula>
    </cfRule>
  </conditionalFormatting>
  <conditionalFormatting sqref="C348">
    <cfRule type="expression" dxfId="219" priority="183">
      <formula>IF(LEFT(C348,1)="#",TRUE,FALSE)</formula>
    </cfRule>
  </conditionalFormatting>
  <conditionalFormatting sqref="C349">
    <cfRule type="expression" dxfId="218" priority="182">
      <formula>IF(LEFT(C349,1)="#",TRUE,FALSE)</formula>
    </cfRule>
  </conditionalFormatting>
  <conditionalFormatting sqref="D42:D48">
    <cfRule type="expression" dxfId="217" priority="181">
      <formula>IF(LEFT(D42,1)="#",TRUE,FALSE)</formula>
    </cfRule>
  </conditionalFormatting>
  <conditionalFormatting sqref="D56:D59">
    <cfRule type="expression" dxfId="216" priority="180">
      <formula>IF(LEFT(D56,1)="#",TRUE,FALSE)</formula>
    </cfRule>
  </conditionalFormatting>
  <conditionalFormatting sqref="E64:E70">
    <cfRule type="expression" dxfId="215" priority="179">
      <formula>IF(LEFT(E64,1)="#",TRUE,FALSE)</formula>
    </cfRule>
  </conditionalFormatting>
  <conditionalFormatting sqref="D64:D70">
    <cfRule type="expression" dxfId="214" priority="178">
      <formula>IF(LEFT(D64,1)="#",TRUE,FALSE)</formula>
    </cfRule>
  </conditionalFormatting>
  <conditionalFormatting sqref="C64:C70">
    <cfRule type="expression" dxfId="213" priority="177">
      <formula>IF(LEFT(C64,1)="#",TRUE,FALSE)</formula>
    </cfRule>
  </conditionalFormatting>
  <conditionalFormatting sqref="D248:D250">
    <cfRule type="expression" dxfId="212" priority="176">
      <formula>IF(LEFT(D248,1)="#",TRUE,FALSE)</formula>
    </cfRule>
  </conditionalFormatting>
  <conditionalFormatting sqref="D75 D77">
    <cfRule type="expression" dxfId="211" priority="175">
      <formula>IF(LEFT(D75,1)="#",TRUE,FALSE)</formula>
    </cfRule>
  </conditionalFormatting>
  <conditionalFormatting sqref="D74">
    <cfRule type="expression" dxfId="210" priority="174">
      <formula>IF(LEFT(D74,1)="#",TRUE,FALSE)</formula>
    </cfRule>
  </conditionalFormatting>
  <conditionalFormatting sqref="D95">
    <cfRule type="expression" dxfId="209" priority="173">
      <formula>IF(LEFT(D95,1)="#",TRUE,FALSE)</formula>
    </cfRule>
  </conditionalFormatting>
  <conditionalFormatting sqref="D97">
    <cfRule type="expression" dxfId="208" priority="172">
      <formula>IF(LEFT(D97,1)="#",TRUE,FALSE)</formula>
    </cfRule>
  </conditionalFormatting>
  <conditionalFormatting sqref="D111:D114">
    <cfRule type="expression" dxfId="207" priority="171">
      <formula>IF(LEFT(D111,1)="#",TRUE,FALSE)</formula>
    </cfRule>
  </conditionalFormatting>
  <conditionalFormatting sqref="E113:E114">
    <cfRule type="expression" dxfId="206" priority="170">
      <formula>IF(LEFT(E113,1)="#",TRUE,FALSE)</formula>
    </cfRule>
  </conditionalFormatting>
  <conditionalFormatting sqref="E188:E192">
    <cfRule type="expression" dxfId="205" priority="169">
      <formula>IF(LEFT(E188,1)="#",TRUE,FALSE)</formula>
    </cfRule>
  </conditionalFormatting>
  <conditionalFormatting sqref="F286:G286">
    <cfRule type="expression" dxfId="204" priority="164">
      <formula>IF(LEFT(F286,1)="#",TRUE,FALSE)</formula>
    </cfRule>
  </conditionalFormatting>
  <conditionalFormatting sqref="K286">
    <cfRule type="expression" dxfId="203" priority="162">
      <formula>IF(LEFT(K286,1)="#",TRUE,FALSE)</formula>
    </cfRule>
  </conditionalFormatting>
  <conditionalFormatting sqref="C123:P123 A123">
    <cfRule type="expression" dxfId="202" priority="129">
      <formula>IF(LEFT(A123,1)="#",TRUE,FALSE)</formula>
    </cfRule>
  </conditionalFormatting>
  <conditionalFormatting sqref="C130:P130 A130">
    <cfRule type="expression" dxfId="201" priority="127">
      <formula>IF(LEFT(A130,1)="#",TRUE,FALSE)</formula>
    </cfRule>
  </conditionalFormatting>
  <conditionalFormatting sqref="C139:E139 A139 H139:P139">
    <cfRule type="expression" dxfId="200" priority="125">
      <formula>IF(LEFT(A139,1)="#",TRUE,FALSE)</formula>
    </cfRule>
  </conditionalFormatting>
  <conditionalFormatting sqref="F139:G139">
    <cfRule type="expression" dxfId="199" priority="124">
      <formula>IF(LEFT(F139,1)="#",TRUE,FALSE)</formula>
    </cfRule>
  </conditionalFormatting>
  <conditionalFormatting sqref="C148:E148 A148 H148:P148">
    <cfRule type="expression" dxfId="198" priority="122">
      <formula>IF(LEFT(A148,1)="#",TRUE,FALSE)</formula>
    </cfRule>
  </conditionalFormatting>
  <conditionalFormatting sqref="F148:G148">
    <cfRule type="expression" dxfId="197" priority="121">
      <formula>IF(LEFT(F148,1)="#",TRUE,FALSE)</formula>
    </cfRule>
  </conditionalFormatting>
  <conditionalFormatting sqref="F72:G72">
    <cfRule type="expression" dxfId="196" priority="120">
      <formula>IF(LEFT(F72,1)="#",TRUE,FALSE)</formula>
    </cfRule>
  </conditionalFormatting>
  <conditionalFormatting sqref="F128:H128">
    <cfRule type="expression" dxfId="195" priority="118">
      <formula>IF(LEFT(F128,1)="#",TRUE,FALSE)</formula>
    </cfRule>
  </conditionalFormatting>
  <conditionalFormatting sqref="H137">
    <cfRule type="expression" dxfId="194" priority="117">
      <formula>IF(LEFT(H137,1)="#",TRUE,FALSE)</formula>
    </cfRule>
  </conditionalFormatting>
  <conditionalFormatting sqref="H217">
    <cfRule type="expression" dxfId="193" priority="115">
      <formula>IF(LEFT(H217,1)="#",TRUE,FALSE)</formula>
    </cfRule>
  </conditionalFormatting>
  <conditionalFormatting sqref="H228">
    <cfRule type="expression" dxfId="192" priority="112">
      <formula>IF(LEFT(H228,1)="#",TRUE,FALSE)</formula>
    </cfRule>
  </conditionalFormatting>
  <conditionalFormatting sqref="F252 H252">
    <cfRule type="expression" dxfId="191" priority="109">
      <formula>IF(LEFT(F252,1)="#",TRUE,FALSE)</formula>
    </cfRule>
  </conditionalFormatting>
  <conditionalFormatting sqref="H256">
    <cfRule type="expression" dxfId="190" priority="107">
      <formula>IF(LEFT(H256,1)="#",TRUE,FALSE)</formula>
    </cfRule>
  </conditionalFormatting>
  <conditionalFormatting sqref="G256">
    <cfRule type="expression" dxfId="189" priority="105">
      <formula>IF(LEFT(G256,1)="#",TRUE,FALSE)</formula>
    </cfRule>
  </conditionalFormatting>
  <conditionalFormatting sqref="G261">
    <cfRule type="expression" dxfId="188" priority="103">
      <formula>IF(LEFT(G261,1)="#",TRUE,FALSE)</formula>
    </cfRule>
  </conditionalFormatting>
  <conditionalFormatting sqref="B285">
    <cfRule type="expression" dxfId="187" priority="72">
      <formula>IF(LEFT(B285,1)="#",TRUE,FALSE)</formula>
    </cfRule>
  </conditionalFormatting>
  <conditionalFormatting sqref="B378:B381">
    <cfRule type="expression" dxfId="186" priority="71">
      <formula>IF(LEFT(B378,1)="#",TRUE,FALSE)</formula>
    </cfRule>
  </conditionalFormatting>
  <conditionalFormatting sqref="B317">
    <cfRule type="expression" dxfId="185" priority="70">
      <formula>IF(LEFT(B317,1)="#",TRUE,FALSE)</formula>
    </cfRule>
  </conditionalFormatting>
  <conditionalFormatting sqref="B321">
    <cfRule type="expression" dxfId="184" priority="69">
      <formula>IF(LEFT(B321,1)="#",TRUE,FALSE)</formula>
    </cfRule>
  </conditionalFormatting>
  <conditionalFormatting sqref="B76">
    <cfRule type="expression" dxfId="183" priority="68">
      <formula>IF(LEFT(B76,1)="#",TRUE,FALSE)</formula>
    </cfRule>
  </conditionalFormatting>
  <conditionalFormatting sqref="B78">
    <cfRule type="expression" dxfId="182" priority="67">
      <formula>IF(LEFT(B78,1)="#",TRUE,FALSE)</formula>
    </cfRule>
  </conditionalFormatting>
  <conditionalFormatting sqref="B102">
    <cfRule type="expression" dxfId="181" priority="66">
      <formula>IF(LEFT(B102,1)="#",TRUE,FALSE)</formula>
    </cfRule>
  </conditionalFormatting>
  <conditionalFormatting sqref="B72:B73">
    <cfRule type="expression" dxfId="180" priority="65">
      <formula>IF(LEFT(B72,1)="#",TRUE,FALSE)</formula>
    </cfRule>
  </conditionalFormatting>
  <conditionalFormatting sqref="B93">
    <cfRule type="expression" dxfId="179" priority="64">
      <formula>IF(LEFT(B93,1)="#",TRUE,FALSE)</formula>
    </cfRule>
  </conditionalFormatting>
  <conditionalFormatting sqref="B172">
    <cfRule type="expression" dxfId="178" priority="63">
      <formula>IF(LEFT(B172,1)="#",TRUE,FALSE)</formula>
    </cfRule>
  </conditionalFormatting>
  <conditionalFormatting sqref="B202">
    <cfRule type="expression" dxfId="177" priority="62">
      <formula>IF(LEFT(B202,1)="#",TRUE,FALSE)</formula>
    </cfRule>
  </conditionalFormatting>
  <conditionalFormatting sqref="B123">
    <cfRule type="expression" dxfId="176" priority="57">
      <formula>IF(LEFT(B123,1)="#",TRUE,FALSE)</formula>
    </cfRule>
  </conditionalFormatting>
  <conditionalFormatting sqref="B139">
    <cfRule type="expression" dxfId="175" priority="55">
      <formula>IF(LEFT(B139,1)="#",TRUE,FALSE)</formula>
    </cfRule>
  </conditionalFormatting>
  <conditionalFormatting sqref="B148">
    <cfRule type="expression" dxfId="174" priority="54">
      <formula>IF(LEFT(B148,1)="#",TRUE,FALSE)</formula>
    </cfRule>
  </conditionalFormatting>
  <conditionalFormatting sqref="B6:B7">
    <cfRule type="expression" dxfId="173" priority="53">
      <formula>IF(LEFT(B6,1)="#",TRUE,FALSE)</formula>
    </cfRule>
  </conditionalFormatting>
  <conditionalFormatting sqref="A109 D109:E109 Q109:XFD109">
    <cfRule type="expression" dxfId="172" priority="51">
      <formula>IF(LEFT(A109,1)="#",TRUE,FALSE)</formula>
    </cfRule>
  </conditionalFormatting>
  <conditionalFormatting sqref="A162 D162:E162 Q162:XFD162">
    <cfRule type="expression" dxfId="171" priority="49">
      <formula>IF(LEFT(A162,1)="#",TRUE,FALSE)</formula>
    </cfRule>
  </conditionalFormatting>
  <conditionalFormatting sqref="A247:A250 Q246:XFD246 C247:XFD250">
    <cfRule type="expression" dxfId="170" priority="48">
      <formula>IF(LEFT(A246,1)="#",TRUE,FALSE)</formula>
    </cfRule>
  </conditionalFormatting>
  <conditionalFormatting sqref="B247:B250">
    <cfRule type="expression" dxfId="169" priority="47">
      <formula>IF(LEFT(B247,1)="#",TRUE,FALSE)</formula>
    </cfRule>
  </conditionalFormatting>
  <conditionalFormatting sqref="H85:P85">
    <cfRule type="expression" dxfId="168" priority="39">
      <formula>IF(LEFT(H85,1)="#",TRUE,FALSE)</formula>
    </cfRule>
  </conditionalFormatting>
  <conditionalFormatting sqref="H109:P109">
    <cfRule type="expression" dxfId="167" priority="38">
      <formula>IF(LEFT(H109,1)="#",TRUE,FALSE)</formula>
    </cfRule>
  </conditionalFormatting>
  <conditionalFormatting sqref="C109">
    <cfRule type="expression" dxfId="166" priority="37">
      <formula>IF(LEFT(C109,1)="#",TRUE,FALSE)</formula>
    </cfRule>
  </conditionalFormatting>
  <conditionalFormatting sqref="H162:P162">
    <cfRule type="expression" dxfId="165" priority="36">
      <formula>IF(LEFT(H162,1)="#",TRUE,FALSE)</formula>
    </cfRule>
  </conditionalFormatting>
  <conditionalFormatting sqref="C162">
    <cfRule type="expression" dxfId="164" priority="35">
      <formula>IF(LEFT(C162,1)="#",TRUE,FALSE)</formula>
    </cfRule>
  </conditionalFormatting>
  <conditionalFormatting sqref="F109:G109">
    <cfRule type="expression" dxfId="163" priority="34">
      <formula>IF(LEFT(F109,1)="#",TRUE,FALSE)</formula>
    </cfRule>
  </conditionalFormatting>
  <conditionalFormatting sqref="F162:G162">
    <cfRule type="expression" dxfId="162" priority="33">
      <formula>IF(LEFT(F162,1)="#",TRUE,FALSE)</formula>
    </cfRule>
  </conditionalFormatting>
  <conditionalFormatting sqref="D6">
    <cfRule type="expression" dxfId="161" priority="32">
      <formula>IF(LEFT(D6,1)="#",TRUE,FALSE)</formula>
    </cfRule>
  </conditionalFormatting>
  <conditionalFormatting sqref="D175">
    <cfRule type="expression" dxfId="160" priority="31">
      <formula>IF(LEFT(D175,1)="#",TRUE,FALSE)</formula>
    </cfRule>
  </conditionalFormatting>
  <conditionalFormatting sqref="D176">
    <cfRule type="expression" dxfId="159" priority="30">
      <formula>IF(LEFT(D176,1)="#",TRUE,FALSE)</formula>
    </cfRule>
  </conditionalFormatting>
  <conditionalFormatting sqref="D177">
    <cfRule type="expression" dxfId="158" priority="29">
      <formula>IF(LEFT(D177,1)="#",TRUE,FALSE)</formula>
    </cfRule>
  </conditionalFormatting>
  <conditionalFormatting sqref="D178">
    <cfRule type="expression" dxfId="157" priority="28">
      <formula>IF(LEFT(D178,1)="#",TRUE,FALSE)</formula>
    </cfRule>
  </conditionalFormatting>
  <conditionalFormatting sqref="D179">
    <cfRule type="expression" dxfId="156" priority="27">
      <formula>IF(LEFT(D179,1)="#",TRUE,FALSE)</formula>
    </cfRule>
  </conditionalFormatting>
  <conditionalFormatting sqref="D180">
    <cfRule type="expression" dxfId="155" priority="26">
      <formula>IF(LEFT(D180,1)="#",TRUE,FALSE)</formula>
    </cfRule>
  </conditionalFormatting>
  <conditionalFormatting sqref="D7">
    <cfRule type="expression" dxfId="154" priority="25">
      <formula>IF(LEFT(D7,1)="#",TRUE,FALSE)</formula>
    </cfRule>
  </conditionalFormatting>
  <conditionalFormatting sqref="F202:K202 D188:D190 D96 D94 E286 F93:G93 E75:J75 C56:C59 C191:D192 C42:C48 C183:C190 A2:A5 O202:P202 E94:P97 C98:P98 C63:P63 C203:P211 Q94:XFD98 Q63:XFD69 F113:XFD114 D183:XFD187 Q202:XFD211 P2:XFD2 K72:XFD73 K75:XFD77 E74:XFD74 E42:XFD47 E111:XFD112 C60:XFD62 A385:A1048576 C193:XFD201 C375:XFD377 C71:XFD71 F70:XFD70 E287:XFD287 D334:F334 I334:XFD334 D279:E279 K277:XFD277 L286:N286 L288:XFD288 P286:XFD286 C74:C75 K279:XFD279 C318:XFD320 J317:XFD317 J321:XFD321 D378:XFD381 E48 G48:XFD48 A77 E77:J77 J76 C94:C97 C99:XFD101 L78:XFD78 L102:XFD102 C334:C347 F172:XFD172 A103:A108 C350:C374 A94:A101 C322:XFD333 A294:A376 C181:XFD182 L175:XFD175 A176:A245 I267:XFD267 C49:XFD55 A79:A92 C212:XFD216 I261 K261:XFD261 I256:XFD256 C229:XFD245 C228:E228 I228:XFD228 C219:XFD227 C217:E217 I217:XFD217 D335:XFD370 C252:E252 I252:XFD252 C77 C385:XFD1048576 C2:K2 E56:XFD59 F64:P69 C115:XFD122 F188:XFD192 Q123:XFD123 A124:A128 A131:A134 C140:XFD147 Q139:XFD139 A140:A147 A149:A161 C149:XFD161 Q148:XFD148 C124:XFD127 Q129:XFD130 C128:E128 I128:XFD128 C138:XFD138 I137:XFD137 I262:XFD263 D371:E374 I371:XFD374 C8:XFD41 D110:XFD110 A110:A122 C110:C114 C137:E137 C131:XFD133 A163:A174 Q251:XFD251 E248:P250 C247:P247 A8:A75 A247:A250 C86:J92 K86:XFD93 Q85:XFD85 C85:G85 C79:XFD84 C103:XFD108 C163:XFD171 C173:XFD174 C176:C180 E176:XFD180 C3:XFD5 D280:XFD285 C248:C250 A252:A267 C253:XFD255 C256:E256 C257:XFD260 C261:E263 C264:XFD266 C267:E267 A269:A292 Q268:XFD268 C269:XFD276 C277:G277 C278:XFD278 C286:D287 C288:E288 C289:XFD316 C136:XFD136 C134:I134 K134:XFD134 Q135:XFD135 A136:A138 C218:I218 K218:XFD218">
    <cfRule type="expression" dxfId="153" priority="201">
      <formula>IF(LEFT(A2,1)="#",TRUE,FALSE)</formula>
    </cfRule>
  </conditionalFormatting>
  <conditionalFormatting sqref="A293">
    <cfRule type="expression" dxfId="152" priority="194">
      <formula>IF(LEFT(A293,1)="#",TRUE,FALSE)</formula>
    </cfRule>
  </conditionalFormatting>
  <conditionalFormatting sqref="A93">
    <cfRule type="expression" dxfId="151" priority="191">
      <formula>IF(LEFT(A93,1)="#",TRUE,FALSE)</formula>
    </cfRule>
  </conditionalFormatting>
  <conditionalFormatting sqref="F73:G73">
    <cfRule type="expression" dxfId="150" priority="190">
      <formula>IF(LEFT(F73,1)="#",TRUE,FALSE)</formula>
    </cfRule>
  </conditionalFormatting>
  <conditionalFormatting sqref="O286">
    <cfRule type="expression" dxfId="149" priority="189">
      <formula>IF(LEFT(O286,1)="#",TRUE,FALSE)</formula>
    </cfRule>
  </conditionalFormatting>
  <conditionalFormatting sqref="C378:C381">
    <cfRule type="expression" dxfId="148" priority="166">
      <formula>IF(LEFT(C378,1)="#",TRUE,FALSE)</formula>
    </cfRule>
  </conditionalFormatting>
  <conditionalFormatting sqref="A377">
    <cfRule type="duplicateValues" dxfId="147" priority="167"/>
  </conditionalFormatting>
  <conditionalFormatting sqref="C72:E73">
    <cfRule type="expression" dxfId="146" priority="144">
      <formula>IF(LEFT(C72,1)="#",TRUE,FALSE)</formula>
    </cfRule>
  </conditionalFormatting>
  <conditionalFormatting sqref="F288:G288">
    <cfRule type="expression" dxfId="145" priority="163">
      <formula>IF(LEFT(F288,1)="#",TRUE,FALSE)</formula>
    </cfRule>
  </conditionalFormatting>
  <conditionalFormatting sqref="F279:G279">
    <cfRule type="expression" dxfId="144" priority="165">
      <formula>IF(LEFT(F279,1)="#",TRUE,FALSE)</formula>
    </cfRule>
  </conditionalFormatting>
  <conditionalFormatting sqref="K288">
    <cfRule type="expression" dxfId="143" priority="161">
      <formula>IF(LEFT(K288,1)="#",TRUE,FALSE)</formula>
    </cfRule>
  </conditionalFormatting>
  <conditionalFormatting sqref="C317:E317">
    <cfRule type="expression" dxfId="142" priority="160">
      <formula>IF(LEFT(C317,1)="#",TRUE,FALSE)</formula>
    </cfRule>
  </conditionalFormatting>
  <conditionalFormatting sqref="H317">
    <cfRule type="expression" dxfId="141" priority="159">
      <formula>IF(LEFT(H317,1)="#",TRUE,FALSE)</formula>
    </cfRule>
  </conditionalFormatting>
  <conditionalFormatting sqref="I317">
    <cfRule type="expression" dxfId="140" priority="158">
      <formula>IF(LEFT(I317,1)="#",TRUE,FALSE)</formula>
    </cfRule>
  </conditionalFormatting>
  <conditionalFormatting sqref="C321:E321">
    <cfRule type="expression" dxfId="139" priority="157">
      <formula>IF(LEFT(C321,1)="#",TRUE,FALSE)</formula>
    </cfRule>
  </conditionalFormatting>
  <conditionalFormatting sqref="H321">
    <cfRule type="expression" dxfId="138" priority="156">
      <formula>IF(LEFT(H321,1)="#",TRUE,FALSE)</formula>
    </cfRule>
  </conditionalFormatting>
  <conditionalFormatting sqref="I321">
    <cfRule type="expression" dxfId="137" priority="155">
      <formula>IF(LEFT(I321,1)="#",TRUE,FALSE)</formula>
    </cfRule>
  </conditionalFormatting>
  <conditionalFormatting sqref="F48">
    <cfRule type="expression" dxfId="136" priority="154">
      <formula>IF(LEFT(F48,1)="#",TRUE,FALSE)</formula>
    </cfRule>
  </conditionalFormatting>
  <conditionalFormatting sqref="E76:I76 A76 C76">
    <cfRule type="expression" dxfId="135" priority="152">
      <formula>IF(LEFT(A76,1)="#",TRUE,FALSE)</formula>
    </cfRule>
  </conditionalFormatting>
  <conditionalFormatting sqref="A76">
    <cfRule type="duplicateValues" dxfId="134" priority="153"/>
  </conditionalFormatting>
  <conditionalFormatting sqref="D76">
    <cfRule type="expression" dxfId="133" priority="151">
      <formula>IF(LEFT(D76,1)="#",TRUE,FALSE)</formula>
    </cfRule>
  </conditionalFormatting>
  <conditionalFormatting sqref="E78:K78 A78 C78">
    <cfRule type="expression" dxfId="132" priority="149">
      <formula>IF(LEFT(A78,1)="#",TRUE,FALSE)</formula>
    </cfRule>
  </conditionalFormatting>
  <conditionalFormatting sqref="A78">
    <cfRule type="duplicateValues" dxfId="131" priority="150"/>
  </conditionalFormatting>
  <conditionalFormatting sqref="D78">
    <cfRule type="expression" dxfId="130" priority="148">
      <formula>IF(LEFT(D78,1)="#",TRUE,FALSE)</formula>
    </cfRule>
  </conditionalFormatting>
  <conditionalFormatting sqref="A102 C102:E102">
    <cfRule type="expression" dxfId="129" priority="146">
      <formula>IF(LEFT(A102,1)="#",TRUE,FALSE)</formula>
    </cfRule>
  </conditionalFormatting>
  <conditionalFormatting sqref="A102">
    <cfRule type="duplicateValues" dxfId="128" priority="147"/>
  </conditionalFormatting>
  <conditionalFormatting sqref="F102:K102">
    <cfRule type="expression" dxfId="127" priority="145">
      <formula>IF(LEFT(F102,1)="#",TRUE,FALSE)</formula>
    </cfRule>
  </conditionalFormatting>
  <conditionalFormatting sqref="C93:E93">
    <cfRule type="expression" dxfId="126" priority="143">
      <formula>IF(LEFT(C93,1)="#",TRUE,FALSE)</formula>
    </cfRule>
  </conditionalFormatting>
  <conditionalFormatting sqref="C172:E172">
    <cfRule type="expression" dxfId="125" priority="142">
      <formula>IF(LEFT(C172,1)="#",TRUE,FALSE)</formula>
    </cfRule>
  </conditionalFormatting>
  <conditionalFormatting sqref="C202:E202">
    <cfRule type="expression" dxfId="124" priority="141">
      <formula>IF(LEFT(C202,1)="#",TRUE,FALSE)</formula>
    </cfRule>
  </conditionalFormatting>
  <conditionalFormatting sqref="A175 F175:K175 C175">
    <cfRule type="expression" dxfId="123" priority="137">
      <formula>IF(LEFT(A175,1)="#",TRUE,FALSE)</formula>
    </cfRule>
  </conditionalFormatting>
  <conditionalFormatting sqref="A175">
    <cfRule type="duplicateValues" dxfId="122" priority="138"/>
  </conditionalFormatting>
  <conditionalFormatting sqref="E175">
    <cfRule type="expression" dxfId="121" priority="136">
      <formula>IF(LEFT(E175,1)="#",TRUE,FALSE)</formula>
    </cfRule>
  </conditionalFormatting>
  <conditionalFormatting sqref="J261">
    <cfRule type="expression" dxfId="120" priority="135">
      <formula>IF(LEFT(J261,1)="#",TRUE,FALSE)</formula>
    </cfRule>
  </conditionalFormatting>
  <conditionalFormatting sqref="A123">
    <cfRule type="duplicateValues" dxfId="119" priority="130"/>
  </conditionalFormatting>
  <conditionalFormatting sqref="A130">
    <cfRule type="duplicateValues" dxfId="118" priority="128"/>
  </conditionalFormatting>
  <conditionalFormatting sqref="A139">
    <cfRule type="duplicateValues" dxfId="117" priority="126"/>
  </conditionalFormatting>
  <conditionalFormatting sqref="A148">
    <cfRule type="duplicateValues" dxfId="116" priority="123"/>
  </conditionalFormatting>
  <conditionalFormatting sqref="F137:G137">
    <cfRule type="expression" dxfId="115" priority="116">
      <formula>IF(LEFT(F137,1)="#",TRUE,FALSE)</formula>
    </cfRule>
  </conditionalFormatting>
  <conditionalFormatting sqref="F217">
    <cfRule type="expression" dxfId="114" priority="114">
      <formula>IF(LEFT(F217,1)="#",TRUE,FALSE)</formula>
    </cfRule>
  </conditionalFormatting>
  <conditionalFormatting sqref="G217">
    <cfRule type="expression" dxfId="113" priority="113">
      <formula>IF(LEFT(G217,1)="#",TRUE,FALSE)</formula>
    </cfRule>
  </conditionalFormatting>
  <conditionalFormatting sqref="F228">
    <cfRule type="expression" dxfId="112" priority="111">
      <formula>IF(LEFT(F228,1)="#",TRUE,FALSE)</formula>
    </cfRule>
  </conditionalFormatting>
  <conditionalFormatting sqref="G228">
    <cfRule type="expression" dxfId="111" priority="110">
      <formula>IF(LEFT(G228,1)="#",TRUE,FALSE)</formula>
    </cfRule>
  </conditionalFormatting>
  <conditionalFormatting sqref="G252">
    <cfRule type="expression" dxfId="110" priority="108">
      <formula>IF(LEFT(G252,1)="#",TRUE,FALSE)</formula>
    </cfRule>
  </conditionalFormatting>
  <conditionalFormatting sqref="F256">
    <cfRule type="expression" dxfId="109" priority="106">
      <formula>IF(LEFT(F256,1)="#",TRUE,FALSE)</formula>
    </cfRule>
  </conditionalFormatting>
  <conditionalFormatting sqref="H261">
    <cfRule type="expression" dxfId="108" priority="104">
      <formula>IF(LEFT(H261,1)="#",TRUE,FALSE)</formula>
    </cfRule>
  </conditionalFormatting>
  <conditionalFormatting sqref="F261">
    <cfRule type="expression" dxfId="107" priority="102">
      <formula>IF(LEFT(F261,1)="#",TRUE,FALSE)</formula>
    </cfRule>
  </conditionalFormatting>
  <conditionalFormatting sqref="H262">
    <cfRule type="expression" dxfId="106" priority="101">
      <formula>IF(LEFT(H262,1)="#",TRUE,FALSE)</formula>
    </cfRule>
  </conditionalFormatting>
  <conditionalFormatting sqref="G262">
    <cfRule type="expression" dxfId="105" priority="100">
      <formula>IF(LEFT(G262,1)="#",TRUE,FALSE)</formula>
    </cfRule>
  </conditionalFormatting>
  <conditionalFormatting sqref="F262">
    <cfRule type="expression" dxfId="104" priority="99">
      <formula>IF(LEFT(F262,1)="#",TRUE,FALSE)</formula>
    </cfRule>
  </conditionalFormatting>
  <conditionalFormatting sqref="G263:H263">
    <cfRule type="expression" dxfId="103" priority="98">
      <formula>IF(LEFT(G263,1)="#",TRUE,FALSE)</formula>
    </cfRule>
  </conditionalFormatting>
  <conditionalFormatting sqref="F263">
    <cfRule type="expression" dxfId="102" priority="97">
      <formula>IF(LEFT(F263,1)="#",TRUE,FALSE)</formula>
    </cfRule>
  </conditionalFormatting>
  <conditionalFormatting sqref="H267">
    <cfRule type="expression" dxfId="101" priority="96">
      <formula>IF(LEFT(H267,1)="#",TRUE,FALSE)</formula>
    </cfRule>
  </conditionalFormatting>
  <conditionalFormatting sqref="F267">
    <cfRule type="expression" dxfId="100" priority="95">
      <formula>IF(LEFT(F267,1)="#",TRUE,FALSE)</formula>
    </cfRule>
  </conditionalFormatting>
  <conditionalFormatting sqref="G267">
    <cfRule type="expression" dxfId="99" priority="94">
      <formula>IF(LEFT(G267,1)="#",TRUE,FALSE)</formula>
    </cfRule>
  </conditionalFormatting>
  <conditionalFormatting sqref="H371 F371">
    <cfRule type="expression" dxfId="98" priority="93">
      <formula>IF(LEFT(F371,1)="#",TRUE,FALSE)</formula>
    </cfRule>
  </conditionalFormatting>
  <conditionalFormatting sqref="G371">
    <cfRule type="expression" dxfId="97" priority="92">
      <formula>IF(LEFT(G371,1)="#",TRUE,FALSE)</formula>
    </cfRule>
  </conditionalFormatting>
  <conditionalFormatting sqref="F372">
    <cfRule type="expression" dxfId="96" priority="91">
      <formula>IF(LEFT(F372,1)="#",TRUE,FALSE)</formula>
    </cfRule>
  </conditionalFormatting>
  <conditionalFormatting sqref="H372:H374">
    <cfRule type="expression" dxfId="95" priority="90">
      <formula>IF(LEFT(H372,1)="#",TRUE,FALSE)</formula>
    </cfRule>
  </conditionalFormatting>
  <conditionalFormatting sqref="G372">
    <cfRule type="expression" dxfId="94" priority="89">
      <formula>IF(LEFT(G372,1)="#",TRUE,FALSE)</formula>
    </cfRule>
  </conditionalFormatting>
  <conditionalFormatting sqref="F373">
    <cfRule type="expression" dxfId="93" priority="88">
      <formula>IF(LEFT(F373,1)="#",TRUE,FALSE)</formula>
    </cfRule>
  </conditionalFormatting>
  <conditionalFormatting sqref="G373">
    <cfRule type="expression" dxfId="92" priority="87">
      <formula>IF(LEFT(G373,1)="#",TRUE,FALSE)</formula>
    </cfRule>
  </conditionalFormatting>
  <conditionalFormatting sqref="F374">
    <cfRule type="expression" dxfId="91" priority="86">
      <formula>IF(LEFT(F374,1)="#",TRUE,FALSE)</formula>
    </cfRule>
  </conditionalFormatting>
  <conditionalFormatting sqref="G374">
    <cfRule type="expression" dxfId="90" priority="85">
      <formula>IF(LEFT(G374,1)="#",TRUE,FALSE)</formula>
    </cfRule>
  </conditionalFormatting>
  <conditionalFormatting sqref="A6:A7 C6:C7 E6:XFD7">
    <cfRule type="expression" dxfId="89" priority="83">
      <formula>IF(LEFT(A6,1)="#",TRUE,FALSE)</formula>
    </cfRule>
  </conditionalFormatting>
  <conditionalFormatting sqref="A6:A7">
    <cfRule type="duplicateValues" dxfId="88" priority="84"/>
  </conditionalFormatting>
  <conditionalFormatting sqref="B71 B74:B75 B286:B316 B318:B320 B94:B101 B173:B174 B350:B376 B322:B347 B176:B201 B77 B385:B1048576 B2:B5 B140:B147 B124:B128 B131:B134 B203:B245 B8:B63 B247:B250 B79:B92 B103:B122 B149:B171 B252:B267 B269:B278 B136:B138">
    <cfRule type="expression" dxfId="87" priority="82">
      <formula>IF(LEFT(B2,1)="#",TRUE,FALSE)</formula>
    </cfRule>
  </conditionalFormatting>
  <conditionalFormatting sqref="B348">
    <cfRule type="expression" dxfId="86" priority="81">
      <formula>IF(LEFT(B348,1)="#",TRUE,FALSE)</formula>
    </cfRule>
  </conditionalFormatting>
  <conditionalFormatting sqref="B349">
    <cfRule type="expression" dxfId="85" priority="80">
      <formula>IF(LEFT(B349,1)="#",TRUE,FALSE)</formula>
    </cfRule>
  </conditionalFormatting>
  <conditionalFormatting sqref="B64:B70">
    <cfRule type="expression" dxfId="84" priority="79">
      <formula>IF(LEFT(B64,1)="#",TRUE,FALSE)</formula>
    </cfRule>
  </conditionalFormatting>
  <conditionalFormatting sqref="B280">
    <cfRule type="expression" dxfId="83" priority="78">
      <formula>IF(LEFT(B280,1)="#",TRUE,FALSE)</formula>
    </cfRule>
  </conditionalFormatting>
  <conditionalFormatting sqref="B279">
    <cfRule type="expression" dxfId="82" priority="77">
      <formula>IF(LEFT(B279,1)="#",TRUE,FALSE)</formula>
    </cfRule>
  </conditionalFormatting>
  <conditionalFormatting sqref="B281">
    <cfRule type="expression" dxfId="81" priority="76">
      <formula>IF(LEFT(B281,1)="#",TRUE,FALSE)</formula>
    </cfRule>
  </conditionalFormatting>
  <conditionalFormatting sqref="B282">
    <cfRule type="expression" dxfId="80" priority="75">
      <formula>IF(LEFT(B282,1)="#",TRUE,FALSE)</formula>
    </cfRule>
  </conditionalFormatting>
  <conditionalFormatting sqref="B283">
    <cfRule type="expression" dxfId="79" priority="74">
      <formula>IF(LEFT(B283,1)="#",TRUE,FALSE)</formula>
    </cfRule>
  </conditionalFormatting>
  <conditionalFormatting sqref="B284">
    <cfRule type="expression" dxfId="78" priority="73">
      <formula>IF(LEFT(B284,1)="#",TRUE,FALSE)</formula>
    </cfRule>
  </conditionalFormatting>
  <conditionalFormatting sqref="B175">
    <cfRule type="expression" dxfId="77" priority="59">
      <formula>IF(LEFT(B175,1)="#",TRUE,FALSE)</formula>
    </cfRule>
  </conditionalFormatting>
  <conditionalFormatting sqref="B130">
    <cfRule type="expression" dxfId="76" priority="56">
      <formula>IF(LEFT(B130,1)="#",TRUE,FALSE)</formula>
    </cfRule>
  </conditionalFormatting>
  <conditionalFormatting sqref="A109">
    <cfRule type="duplicateValues" dxfId="75" priority="52"/>
  </conditionalFormatting>
  <conditionalFormatting sqref="A162">
    <cfRule type="duplicateValues" dxfId="74" priority="50"/>
  </conditionalFormatting>
  <conditionalFormatting sqref="A378:A1048576 A2:A5 A252:A267 A77 A79:A101 A103:A108 A269:A376 A176:A244 A124:A128 A131:A134 A140:A147 A149:A161 A8:A75 A247:A250 A110:A122 A163:A174 A136:A138">
    <cfRule type="duplicateValues" dxfId="73" priority="202"/>
  </conditionalFormatting>
  <conditionalFormatting sqref="C129:P129 A129">
    <cfRule type="expression" dxfId="72" priority="23">
      <formula>IF(LEFT(A129,1)="#",TRUE,FALSE)</formula>
    </cfRule>
  </conditionalFormatting>
  <conditionalFormatting sqref="B129">
    <cfRule type="expression" dxfId="71" priority="22">
      <formula>IF(LEFT(B129,1)="#",TRUE,FALSE)</formula>
    </cfRule>
  </conditionalFormatting>
  <conditionalFormatting sqref="A129">
    <cfRule type="duplicateValues" dxfId="70" priority="24"/>
  </conditionalFormatting>
  <conditionalFormatting sqref="A246 C246:P246">
    <cfRule type="expression" dxfId="69" priority="20">
      <formula>IF(LEFT(A246,1)="#",TRUE,FALSE)</formula>
    </cfRule>
  </conditionalFormatting>
  <conditionalFormatting sqref="B246">
    <cfRule type="expression" dxfId="68" priority="19">
      <formula>IF(LEFT(B246,1)="#",TRUE,FALSE)</formula>
    </cfRule>
  </conditionalFormatting>
  <conditionalFormatting sqref="A246">
    <cfRule type="duplicateValues" dxfId="67" priority="21"/>
  </conditionalFormatting>
  <conditionalFormatting sqref="A251 C251:P251">
    <cfRule type="expression" dxfId="66" priority="17">
      <formula>IF(LEFT(A251,1)="#",TRUE,FALSE)</formula>
    </cfRule>
  </conditionalFormatting>
  <conditionalFormatting sqref="B251">
    <cfRule type="expression" dxfId="65" priority="16">
      <formula>IF(LEFT(B251,1)="#",TRUE,FALSE)</formula>
    </cfRule>
  </conditionalFormatting>
  <conditionalFormatting sqref="A251">
    <cfRule type="duplicateValues" dxfId="64" priority="18"/>
  </conditionalFormatting>
  <conditionalFormatting sqref="A268 C268:P268">
    <cfRule type="expression" dxfId="63" priority="14">
      <formula>IF(LEFT(A268,1)="#",TRUE,FALSE)</formula>
    </cfRule>
  </conditionalFormatting>
  <conditionalFormatting sqref="B268">
    <cfRule type="expression" dxfId="62" priority="13">
      <formula>IF(LEFT(B268,1)="#",TRUE,FALSE)</formula>
    </cfRule>
  </conditionalFormatting>
  <conditionalFormatting sqref="A268">
    <cfRule type="duplicateValues" dxfId="61" priority="15"/>
  </conditionalFormatting>
  <conditionalFormatting sqref="C279">
    <cfRule type="expression" dxfId="60" priority="12">
      <formula>IF(LEFT(C279,1)="#",TRUE,FALSE)</formula>
    </cfRule>
  </conditionalFormatting>
  <conditionalFormatting sqref="C280">
    <cfRule type="expression" dxfId="59" priority="11">
      <formula>IF(LEFT(C280,1)="#",TRUE,FALSE)</formula>
    </cfRule>
  </conditionalFormatting>
  <conditionalFormatting sqref="C281">
    <cfRule type="expression" dxfId="58" priority="10">
      <formula>IF(LEFT(C281,1)="#",TRUE,FALSE)</formula>
    </cfRule>
  </conditionalFormatting>
  <conditionalFormatting sqref="C282">
    <cfRule type="expression" dxfId="57" priority="9">
      <formula>IF(LEFT(C282,1)="#",TRUE,FALSE)</formula>
    </cfRule>
  </conditionalFormatting>
  <conditionalFormatting sqref="C283">
    <cfRule type="expression" dxfId="56" priority="8">
      <formula>IF(LEFT(C283,1)="#",TRUE,FALSE)</formula>
    </cfRule>
  </conditionalFormatting>
  <conditionalFormatting sqref="C284">
    <cfRule type="expression" dxfId="55" priority="7">
      <formula>IF(LEFT(C284,1)="#",TRUE,FALSE)</formula>
    </cfRule>
  </conditionalFormatting>
  <conditionalFormatting sqref="C285">
    <cfRule type="expression" dxfId="54" priority="6">
      <formula>IF(LEFT(C285,1)="#",TRUE,FALSE)</formula>
    </cfRule>
  </conditionalFormatting>
  <conditionalFormatting sqref="J134">
    <cfRule type="expression" dxfId="53" priority="5">
      <formula>IF(LEFT(J134,1)="#",TRUE,FALSE)</formula>
    </cfRule>
  </conditionalFormatting>
  <conditionalFormatting sqref="A135 C135:P135">
    <cfRule type="expression" dxfId="52" priority="3">
      <formula>IF(LEFT(A135,1)="#",TRUE,FALSE)</formula>
    </cfRule>
  </conditionalFormatting>
  <conditionalFormatting sqref="B135">
    <cfRule type="expression" dxfId="51" priority="2">
      <formula>IF(LEFT(B135,1)="#",TRUE,FALSE)</formula>
    </cfRule>
  </conditionalFormatting>
  <conditionalFormatting sqref="A135">
    <cfRule type="duplicateValues" dxfId="50" priority="4"/>
  </conditionalFormatting>
  <conditionalFormatting sqref="J218">
    <cfRule type="expression" dxfId="49" priority="1">
      <formula>IF(LEFT(J218,1)="#",TRUE,FALSE)</formula>
    </cfRule>
  </conditionalFormatting>
  <pageMargins left="0.25" right="0.25" top="0.75" bottom="0.75" header="0.3" footer="0.3"/>
  <pageSetup paperSize="5" scale="80" orientation="landscape" r:id="rId1"/>
  <headerFooter>
    <oddFooter>&amp;L&amp;8&amp;A
&amp;F&amp;R&amp;8Page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I441"/>
  <sheetViews>
    <sheetView zoomScaleNormal="100" workbookViewId="0"/>
  </sheetViews>
  <sheetFormatPr defaultColWidth="9.1328125" defaultRowHeight="10.5" x14ac:dyDescent="0.45"/>
  <cols>
    <col min="1" max="1" width="9.86328125" style="2" bestFit="1" customWidth="1"/>
    <col min="2" max="2" width="9.86328125" style="2" customWidth="1"/>
    <col min="3" max="3" width="9.53125" style="3" customWidth="1"/>
    <col min="4" max="4" width="44.86328125" style="3" customWidth="1"/>
    <col min="5" max="5" width="29.33203125" style="3" customWidth="1"/>
    <col min="6" max="6" width="15" style="3" customWidth="1"/>
    <col min="7" max="7" width="88" style="2" customWidth="1"/>
    <col min="8" max="8" width="8.6640625" style="2" customWidth="1"/>
    <col min="9" max="23" width="9.1328125" style="2" customWidth="1"/>
    <col min="24" max="16384" width="9.1328125" style="2"/>
  </cols>
  <sheetData>
    <row r="1" spans="1:8" ht="14.25" x14ac:dyDescent="0.45">
      <c r="A1" s="57" t="s">
        <v>514</v>
      </c>
    </row>
    <row r="2" spans="1:8" s="3" customFormat="1" ht="21" x14ac:dyDescent="0.45">
      <c r="A2" s="4" t="s">
        <v>370</v>
      </c>
      <c r="B2" s="4" t="s">
        <v>372</v>
      </c>
      <c r="C2" s="4" t="s">
        <v>405</v>
      </c>
      <c r="D2" s="4" t="s">
        <v>406</v>
      </c>
      <c r="E2" s="4" t="s">
        <v>758</v>
      </c>
      <c r="F2" s="4" t="s">
        <v>407</v>
      </c>
      <c r="G2" s="4" t="s">
        <v>973</v>
      </c>
      <c r="H2" s="4" t="s">
        <v>1671</v>
      </c>
    </row>
    <row r="3" spans="1:8" x14ac:dyDescent="0.45">
      <c r="A3" s="99">
        <v>1E-4</v>
      </c>
      <c r="B3" s="99">
        <f>VLOOKUP(A3,' ULAD Map v1.8'!A:B,2,FALSE)</f>
        <v>2</v>
      </c>
      <c r="C3" s="65" t="str">
        <f>VLOOKUP(A3,' ULAD Map v1.8'!A:D,4,FALSE)</f>
        <v>B.01</v>
      </c>
      <c r="D3" s="64" t="s">
        <v>1248</v>
      </c>
      <c r="E3" s="68" t="s">
        <v>94</v>
      </c>
      <c r="F3" s="68" t="s">
        <v>225</v>
      </c>
      <c r="G3" s="68" t="s">
        <v>761</v>
      </c>
      <c r="H3" s="68"/>
    </row>
    <row r="4" spans="1:8" s="54" customFormat="1" ht="21" x14ac:dyDescent="0.45">
      <c r="A4" s="100">
        <v>5.0000000000000001E-4</v>
      </c>
      <c r="B4" s="99">
        <f>VLOOKUP(A4,' ULAD Map v1.8'!A:B,2,FALSE)</f>
        <v>4</v>
      </c>
      <c r="C4" s="65" t="str">
        <f>VLOOKUP(A4,' ULAD Map v1.8'!A:D,4,FALSE)</f>
        <v>B.03</v>
      </c>
      <c r="D4" s="64" t="s">
        <v>1248</v>
      </c>
      <c r="E4" s="70" t="s">
        <v>94</v>
      </c>
      <c r="F4" s="64" t="s">
        <v>227</v>
      </c>
      <c r="G4" s="66" t="s">
        <v>1478</v>
      </c>
      <c r="H4" s="64"/>
    </row>
    <row r="5" spans="1:8" x14ac:dyDescent="0.45">
      <c r="A5" s="99">
        <v>2.9999999999999997E-4</v>
      </c>
      <c r="B5" s="99">
        <f>VLOOKUP(A5,' ULAD Map v1.8'!A:B,2,FALSE)</f>
        <v>6</v>
      </c>
      <c r="C5" s="65" t="str">
        <f>VLOOKUP(A5,' ULAD Map v1.8'!A:D,4,FALSE)</f>
        <v>B.02</v>
      </c>
      <c r="D5" s="64" t="s">
        <v>923</v>
      </c>
      <c r="E5" s="68" t="s">
        <v>94</v>
      </c>
      <c r="F5" s="68" t="s">
        <v>226</v>
      </c>
      <c r="G5" s="68" t="s">
        <v>762</v>
      </c>
      <c r="H5" s="68"/>
    </row>
    <row r="6" spans="1:8" x14ac:dyDescent="0.45">
      <c r="A6" s="99">
        <v>1.0001</v>
      </c>
      <c r="B6" s="99">
        <f>VLOOKUP(A6,' ULAD Map v1.8'!A:B,2,FALSE)</f>
        <v>10</v>
      </c>
      <c r="C6" s="65" t="str">
        <f>VLOOKUP(A6,' ULAD Map v1.8'!A:D,4,FALSE)</f>
        <v>1a.1</v>
      </c>
      <c r="D6" s="64" t="s">
        <v>1251</v>
      </c>
      <c r="E6" s="68" t="s">
        <v>231</v>
      </c>
      <c r="F6" s="68" t="s">
        <v>232</v>
      </c>
      <c r="G6" s="65" t="s">
        <v>669</v>
      </c>
      <c r="H6" s="65"/>
    </row>
    <row r="7" spans="1:8" ht="21" x14ac:dyDescent="0.45">
      <c r="A7" s="99">
        <v>1.0005999999999999</v>
      </c>
      <c r="B7" s="99">
        <f>VLOOKUP(A7,' ULAD Map v1.8'!A:B,2,FALSE)</f>
        <v>19</v>
      </c>
      <c r="C7" s="65" t="str">
        <f>VLOOKUP(A7,' ULAD Map v1.8'!A:D,4,FALSE)</f>
        <v>1a.3</v>
      </c>
      <c r="D7" s="64" t="s">
        <v>0</v>
      </c>
      <c r="E7" s="68" t="s">
        <v>43</v>
      </c>
      <c r="F7" s="68" t="s">
        <v>350</v>
      </c>
      <c r="G7" s="65" t="s">
        <v>671</v>
      </c>
      <c r="H7" s="65"/>
    </row>
    <row r="8" spans="1:8" ht="21" x14ac:dyDescent="0.45">
      <c r="A8" s="99">
        <v>1.0005999999999999</v>
      </c>
      <c r="B8" s="99">
        <f>VLOOKUP(A8,' ULAD Map v1.8'!A:B,2,FALSE)</f>
        <v>19</v>
      </c>
      <c r="C8" s="65" t="str">
        <f>VLOOKUP(A8,' ULAD Map v1.8'!A:D,4,FALSE)</f>
        <v>1a.3</v>
      </c>
      <c r="D8" s="64" t="s">
        <v>0</v>
      </c>
      <c r="E8" s="68" t="s">
        <v>43</v>
      </c>
      <c r="F8" s="68" t="s">
        <v>44</v>
      </c>
      <c r="G8" s="65" t="s">
        <v>368</v>
      </c>
      <c r="H8" s="65"/>
    </row>
    <row r="9" spans="1:8" ht="31.5" x14ac:dyDescent="0.45">
      <c r="A9" s="99">
        <v>1.0023</v>
      </c>
      <c r="B9" s="99">
        <f>VLOOKUP(A9,' ULAD Map v1.8'!A:B,2,FALSE)</f>
        <v>22</v>
      </c>
      <c r="C9" s="65" t="str">
        <f>VLOOKUP(A9,' ULAD Map v1.8'!A:D,4,FALSE)</f>
        <v>1a.5</v>
      </c>
      <c r="D9" s="64" t="s">
        <v>1049</v>
      </c>
      <c r="E9" s="68" t="s">
        <v>198</v>
      </c>
      <c r="F9" s="68" t="s">
        <v>531</v>
      </c>
      <c r="G9" s="65" t="s">
        <v>573</v>
      </c>
      <c r="H9" s="65"/>
    </row>
    <row r="10" spans="1:8" ht="31.5" x14ac:dyDescent="0.45">
      <c r="A10" s="99">
        <v>1.0023</v>
      </c>
      <c r="B10" s="99">
        <f>VLOOKUP(A10,' ULAD Map v1.8'!A:B,2,FALSE)</f>
        <v>22</v>
      </c>
      <c r="C10" s="65" t="str">
        <f>VLOOKUP(A10,' ULAD Map v1.8'!A:D,4,FALSE)</f>
        <v>1a.5</v>
      </c>
      <c r="D10" s="64" t="s">
        <v>1049</v>
      </c>
      <c r="E10" s="68" t="s">
        <v>198</v>
      </c>
      <c r="F10" s="72" t="s">
        <v>530</v>
      </c>
      <c r="G10" s="65" t="s">
        <v>894</v>
      </c>
      <c r="H10" s="65"/>
    </row>
    <row r="11" spans="1:8" ht="31.5" x14ac:dyDescent="0.45">
      <c r="A11" s="99">
        <v>1.0023</v>
      </c>
      <c r="B11" s="99">
        <f>VLOOKUP(A11,' ULAD Map v1.8'!A:B,2,FALSE)</f>
        <v>22</v>
      </c>
      <c r="C11" s="65" t="str">
        <f>VLOOKUP(A11,' ULAD Map v1.8'!A:D,4,FALSE)</f>
        <v>1a.5</v>
      </c>
      <c r="D11" s="64" t="s">
        <v>1049</v>
      </c>
      <c r="E11" s="68" t="s">
        <v>198</v>
      </c>
      <c r="F11" s="68" t="s">
        <v>532</v>
      </c>
      <c r="G11" s="65" t="s">
        <v>574</v>
      </c>
      <c r="H11" s="65"/>
    </row>
    <row r="12" spans="1:8" x14ac:dyDescent="0.45">
      <c r="A12" s="101">
        <v>1.0009999999999999</v>
      </c>
      <c r="B12" s="99">
        <f>VLOOKUP(A12,' ULAD Map v1.8'!A:B,2,FALSE)</f>
        <v>28</v>
      </c>
      <c r="C12" s="65" t="str">
        <f>VLOOKUP(A12,' ULAD Map v1.8'!A:D,4,FALSE)</f>
        <v>1a.7</v>
      </c>
      <c r="D12" s="64" t="s">
        <v>580</v>
      </c>
      <c r="E12" s="68" t="s">
        <v>46</v>
      </c>
      <c r="F12" s="68" t="s">
        <v>3</v>
      </c>
      <c r="G12" s="65" t="s">
        <v>593</v>
      </c>
      <c r="H12" s="65"/>
    </row>
    <row r="13" spans="1:8" x14ac:dyDescent="0.45">
      <c r="A13" s="101">
        <v>1.0009999999999999</v>
      </c>
      <c r="B13" s="99">
        <f>VLOOKUP(A13,' ULAD Map v1.8'!A:B,2,FALSE)</f>
        <v>28</v>
      </c>
      <c r="C13" s="65" t="str">
        <f>VLOOKUP(A13,' ULAD Map v1.8'!A:D,4,FALSE)</f>
        <v>1a.7</v>
      </c>
      <c r="D13" s="64" t="s">
        <v>580</v>
      </c>
      <c r="E13" s="68" t="s">
        <v>46</v>
      </c>
      <c r="F13" s="65" t="s">
        <v>7</v>
      </c>
      <c r="G13" s="68" t="s">
        <v>343</v>
      </c>
      <c r="H13" s="68"/>
    </row>
    <row r="14" spans="1:8" x14ac:dyDescent="0.45">
      <c r="A14" s="101">
        <v>1.0009999999999999</v>
      </c>
      <c r="B14" s="99">
        <f>VLOOKUP(A14,' ULAD Map v1.8'!A:B,2,FALSE)</f>
        <v>28</v>
      </c>
      <c r="C14" s="65" t="str">
        <f>VLOOKUP(A14,' ULAD Map v1.8'!A:D,4,FALSE)</f>
        <v>1a.7</v>
      </c>
      <c r="D14" s="64" t="s">
        <v>580</v>
      </c>
      <c r="E14" s="68" t="s">
        <v>46</v>
      </c>
      <c r="F14" s="68" t="s">
        <v>47</v>
      </c>
      <c r="G14" s="65" t="s">
        <v>594</v>
      </c>
      <c r="H14" s="65"/>
    </row>
    <row r="15" spans="1:8" x14ac:dyDescent="0.45">
      <c r="A15" s="101">
        <v>1.0009999999999999</v>
      </c>
      <c r="B15" s="99">
        <f>VLOOKUP(A15,' ULAD Map v1.8'!A:B,2,FALSE)</f>
        <v>28</v>
      </c>
      <c r="C15" s="65" t="str">
        <f>VLOOKUP(A15,' ULAD Map v1.8'!A:D,4,FALSE)</f>
        <v>1a.7</v>
      </c>
      <c r="D15" s="64" t="s">
        <v>580</v>
      </c>
      <c r="E15" s="68" t="s">
        <v>46</v>
      </c>
      <c r="F15" s="68" t="s">
        <v>2</v>
      </c>
      <c r="G15" s="65" t="s">
        <v>893</v>
      </c>
      <c r="H15" s="65"/>
    </row>
    <row r="16" spans="1:8" x14ac:dyDescent="0.45">
      <c r="A16" s="63">
        <v>1.0105999999999999</v>
      </c>
      <c r="B16" s="99">
        <f>VLOOKUP(A16,' ULAD Map v1.8'!A:B,2,FALSE)</f>
        <v>31</v>
      </c>
      <c r="C16" s="65" t="str">
        <f>VLOOKUP(A16,' ULAD Map v1.8'!A:D,4,FALSE)</f>
        <v>1a.9</v>
      </c>
      <c r="D16" s="64" t="s">
        <v>924</v>
      </c>
      <c r="E16" s="68" t="s">
        <v>247</v>
      </c>
      <c r="F16" s="68" t="s">
        <v>493</v>
      </c>
      <c r="G16" s="72" t="s">
        <v>681</v>
      </c>
      <c r="H16" s="72"/>
    </row>
    <row r="17" spans="1:8" x14ac:dyDescent="0.45">
      <c r="A17" s="63">
        <v>1.0107999999999999</v>
      </c>
      <c r="B17" s="99">
        <f>VLOOKUP(A17,' ULAD Map v1.8'!A:B,2,FALSE)</f>
        <v>33</v>
      </c>
      <c r="C17" s="65" t="str">
        <f>VLOOKUP(A17,' ULAD Map v1.8'!A:D,4,FALSE)</f>
        <v>1a.10</v>
      </c>
      <c r="D17" s="64" t="s">
        <v>925</v>
      </c>
      <c r="E17" s="68" t="s">
        <v>247</v>
      </c>
      <c r="F17" s="68" t="s">
        <v>494</v>
      </c>
      <c r="G17" s="72" t="s">
        <v>682</v>
      </c>
      <c r="H17" s="72"/>
    </row>
    <row r="18" spans="1:8" x14ac:dyDescent="0.45">
      <c r="A18" s="63">
        <v>1.0029999999999999</v>
      </c>
      <c r="B18" s="99">
        <f>VLOOKUP(A18,' ULAD Map v1.8'!A:B,2,FALSE)</f>
        <v>35</v>
      </c>
      <c r="C18" s="65" t="str">
        <f>VLOOKUP(A18,' ULAD Map v1.8'!A:D,4,FALSE)</f>
        <v>1a.11</v>
      </c>
      <c r="D18" s="64" t="s">
        <v>926</v>
      </c>
      <c r="E18" s="68" t="s">
        <v>247</v>
      </c>
      <c r="F18" s="68" t="s">
        <v>366</v>
      </c>
      <c r="G18" s="72" t="s">
        <v>683</v>
      </c>
      <c r="H18" s="72"/>
    </row>
    <row r="19" spans="1:8" x14ac:dyDescent="0.45">
      <c r="A19" s="99">
        <v>1.0033000000000001</v>
      </c>
      <c r="B19" s="99">
        <f>VLOOKUP(A19,' ULAD Map v1.8'!A:B,2,FALSE)</f>
        <v>39</v>
      </c>
      <c r="C19" s="65" t="str">
        <f>VLOOKUP(A19,' ULAD Map v1.8'!A:D,4,FALSE)</f>
        <v>1a.13</v>
      </c>
      <c r="D19" s="64" t="s">
        <v>520</v>
      </c>
      <c r="E19" s="68" t="s">
        <v>246</v>
      </c>
      <c r="F19" s="68" t="s">
        <v>240</v>
      </c>
      <c r="G19" s="65" t="s">
        <v>895</v>
      </c>
      <c r="H19" s="65"/>
    </row>
    <row r="20" spans="1:8" x14ac:dyDescent="0.45">
      <c r="A20" s="99">
        <v>1.0099</v>
      </c>
      <c r="B20" s="99">
        <f>VLOOKUP(A20,' ULAD Map v1.8'!A:B,2,FALSE)</f>
        <v>42</v>
      </c>
      <c r="C20" s="65" t="str">
        <f>VLOOKUP(A20,' ULAD Map v1.8'!A:D,4,FALSE)</f>
        <v>1a.13.2</v>
      </c>
      <c r="D20" s="64" t="s">
        <v>1270</v>
      </c>
      <c r="E20" s="68" t="s">
        <v>335</v>
      </c>
      <c r="F20" s="68" t="s">
        <v>459</v>
      </c>
      <c r="G20" s="68" t="s">
        <v>343</v>
      </c>
      <c r="H20" s="68"/>
    </row>
    <row r="21" spans="1:8" x14ac:dyDescent="0.45">
      <c r="A21" s="99">
        <v>1.0099</v>
      </c>
      <c r="B21" s="99">
        <f>VLOOKUP(A21,' ULAD Map v1.8'!A:B,2,FALSE)</f>
        <v>42</v>
      </c>
      <c r="C21" s="65" t="str">
        <f>VLOOKUP(A21,' ULAD Map v1.8'!A:D,4,FALSE)</f>
        <v>1a.13.2</v>
      </c>
      <c r="D21" s="64" t="s">
        <v>1270</v>
      </c>
      <c r="E21" s="68" t="s">
        <v>335</v>
      </c>
      <c r="F21" s="68" t="s">
        <v>460</v>
      </c>
      <c r="G21" s="68" t="s">
        <v>343</v>
      </c>
      <c r="H21" s="68"/>
    </row>
    <row r="22" spans="1:8" x14ac:dyDescent="0.45">
      <c r="A22" s="99">
        <v>1.0099</v>
      </c>
      <c r="B22" s="99">
        <f>VLOOKUP(A22,' ULAD Map v1.8'!A:B,2,FALSE)</f>
        <v>42</v>
      </c>
      <c r="C22" s="65" t="str">
        <f>VLOOKUP(A22,' ULAD Map v1.8'!A:D,4,FALSE)</f>
        <v>1a.13.2</v>
      </c>
      <c r="D22" s="64" t="s">
        <v>1270</v>
      </c>
      <c r="E22" s="68" t="s">
        <v>335</v>
      </c>
      <c r="F22" s="68" t="s">
        <v>461</v>
      </c>
      <c r="G22" s="68" t="s">
        <v>343</v>
      </c>
      <c r="H22" s="68"/>
    </row>
    <row r="23" spans="1:8" x14ac:dyDescent="0.45">
      <c r="A23" s="99">
        <v>1.0099</v>
      </c>
      <c r="B23" s="99">
        <f>VLOOKUP(A23,' ULAD Map v1.8'!A:B,2,FALSE)</f>
        <v>42</v>
      </c>
      <c r="C23" s="65" t="str">
        <f>VLOOKUP(A23,' ULAD Map v1.8'!A:D,4,FALSE)</f>
        <v>1a.13.2</v>
      </c>
      <c r="D23" s="64" t="s">
        <v>1270</v>
      </c>
      <c r="E23" s="68" t="s">
        <v>335</v>
      </c>
      <c r="F23" s="68" t="s">
        <v>462</v>
      </c>
      <c r="G23" s="68" t="s">
        <v>343</v>
      </c>
      <c r="H23" s="68"/>
    </row>
    <row r="24" spans="1:8" x14ac:dyDescent="0.45">
      <c r="A24" s="99">
        <v>1.0099</v>
      </c>
      <c r="B24" s="99">
        <f>VLOOKUP(A24,' ULAD Map v1.8'!A:B,2,FALSE)</f>
        <v>42</v>
      </c>
      <c r="C24" s="65" t="str">
        <f>VLOOKUP(A24,' ULAD Map v1.8'!A:D,4,FALSE)</f>
        <v>1a.13.2</v>
      </c>
      <c r="D24" s="64" t="s">
        <v>1270</v>
      </c>
      <c r="E24" s="68" t="s">
        <v>335</v>
      </c>
      <c r="F24" s="68" t="s">
        <v>463</v>
      </c>
      <c r="G24" s="68" t="s">
        <v>343</v>
      </c>
      <c r="H24" s="68"/>
    </row>
    <row r="25" spans="1:8" x14ac:dyDescent="0.45">
      <c r="A25" s="99">
        <v>1.0099</v>
      </c>
      <c r="B25" s="99">
        <f>VLOOKUP(A25,' ULAD Map v1.8'!A:B,2,FALSE)</f>
        <v>42</v>
      </c>
      <c r="C25" s="65" t="str">
        <f>VLOOKUP(A25,' ULAD Map v1.8'!A:D,4,FALSE)</f>
        <v>1a.13.2</v>
      </c>
      <c r="D25" s="64" t="s">
        <v>1270</v>
      </c>
      <c r="E25" s="68" t="s">
        <v>335</v>
      </c>
      <c r="F25" s="68" t="s">
        <v>464</v>
      </c>
      <c r="G25" s="68" t="s">
        <v>343</v>
      </c>
      <c r="H25" s="68"/>
    </row>
    <row r="26" spans="1:8" x14ac:dyDescent="0.45">
      <c r="A26" s="99">
        <v>1.0099</v>
      </c>
      <c r="B26" s="99">
        <f>VLOOKUP(A26,' ULAD Map v1.8'!A:B,2,FALSE)</f>
        <v>42</v>
      </c>
      <c r="C26" s="65" t="str">
        <f>VLOOKUP(A26,' ULAD Map v1.8'!A:D,4,FALSE)</f>
        <v>1a.13.2</v>
      </c>
      <c r="D26" s="64" t="s">
        <v>1270</v>
      </c>
      <c r="E26" s="68" t="s">
        <v>335</v>
      </c>
      <c r="F26" s="68" t="s">
        <v>465</v>
      </c>
      <c r="G26" s="68" t="s">
        <v>343</v>
      </c>
      <c r="H26" s="68"/>
    </row>
    <row r="27" spans="1:8" x14ac:dyDescent="0.45">
      <c r="A27" s="99">
        <v>1.0099</v>
      </c>
      <c r="B27" s="99">
        <f>VLOOKUP(A27,' ULAD Map v1.8'!A:B,2,FALSE)</f>
        <v>42</v>
      </c>
      <c r="C27" s="65" t="str">
        <f>VLOOKUP(A27,' ULAD Map v1.8'!A:D,4,FALSE)</f>
        <v>1a.13.2</v>
      </c>
      <c r="D27" s="64" t="s">
        <v>1270</v>
      </c>
      <c r="E27" s="68" t="s">
        <v>335</v>
      </c>
      <c r="F27" s="72" t="s">
        <v>816</v>
      </c>
      <c r="G27" s="65" t="s">
        <v>585</v>
      </c>
      <c r="H27" s="65"/>
    </row>
    <row r="28" spans="1:8" x14ac:dyDescent="0.45">
      <c r="A28" s="99">
        <v>1.0099</v>
      </c>
      <c r="B28" s="99">
        <f>VLOOKUP(A28,' ULAD Map v1.8'!A:B,2,FALSE)</f>
        <v>42</v>
      </c>
      <c r="C28" s="65" t="str">
        <f>VLOOKUP(A28,' ULAD Map v1.8'!A:D,4,FALSE)</f>
        <v>1a.13.2</v>
      </c>
      <c r="D28" s="64" t="s">
        <v>1270</v>
      </c>
      <c r="E28" s="68" t="s">
        <v>335</v>
      </c>
      <c r="F28" s="68" t="s">
        <v>466</v>
      </c>
      <c r="G28" s="68" t="s">
        <v>343</v>
      </c>
      <c r="H28" s="68"/>
    </row>
    <row r="29" spans="1:8" x14ac:dyDescent="0.45">
      <c r="A29" s="99">
        <v>1.0099</v>
      </c>
      <c r="B29" s="99">
        <f>VLOOKUP(A29,' ULAD Map v1.8'!A:B,2,FALSE)</f>
        <v>42</v>
      </c>
      <c r="C29" s="65" t="str">
        <f>VLOOKUP(A29,' ULAD Map v1.8'!A:D,4,FALSE)</f>
        <v>1a.13.2</v>
      </c>
      <c r="D29" s="64" t="s">
        <v>1270</v>
      </c>
      <c r="E29" s="68" t="s">
        <v>335</v>
      </c>
      <c r="F29" s="68" t="s">
        <v>467</v>
      </c>
      <c r="G29" s="68" t="s">
        <v>343</v>
      </c>
      <c r="H29" s="68"/>
    </row>
    <row r="30" spans="1:8" x14ac:dyDescent="0.45">
      <c r="A30" s="99">
        <v>1.0099</v>
      </c>
      <c r="B30" s="99">
        <f>VLOOKUP(A30,' ULAD Map v1.8'!A:B,2,FALSE)</f>
        <v>42</v>
      </c>
      <c r="C30" s="65" t="str">
        <f>VLOOKUP(A30,' ULAD Map v1.8'!A:D,4,FALSE)</f>
        <v>1a.13.2</v>
      </c>
      <c r="D30" s="64" t="s">
        <v>1270</v>
      </c>
      <c r="E30" s="68" t="s">
        <v>335</v>
      </c>
      <c r="F30" s="68" t="s">
        <v>468</v>
      </c>
      <c r="G30" s="68" t="s">
        <v>343</v>
      </c>
      <c r="H30" s="68"/>
    </row>
    <row r="31" spans="1:8" x14ac:dyDescent="0.45">
      <c r="A31" s="99">
        <v>1.0099</v>
      </c>
      <c r="B31" s="99">
        <f>VLOOKUP(A31,' ULAD Map v1.8'!A:B,2,FALSE)</f>
        <v>42</v>
      </c>
      <c r="C31" s="65" t="str">
        <f>VLOOKUP(A31,' ULAD Map v1.8'!A:D,4,FALSE)</f>
        <v>1a.13.2</v>
      </c>
      <c r="D31" s="64" t="s">
        <v>1270</v>
      </c>
      <c r="E31" s="68" t="s">
        <v>335</v>
      </c>
      <c r="F31" s="68" t="s">
        <v>469</v>
      </c>
      <c r="G31" s="68" t="s">
        <v>343</v>
      </c>
      <c r="H31" s="68"/>
    </row>
    <row r="32" spans="1:8" x14ac:dyDescent="0.45">
      <c r="A32" s="99">
        <v>1.0099</v>
      </c>
      <c r="B32" s="99">
        <f>VLOOKUP(A32,' ULAD Map v1.8'!A:B,2,FALSE)</f>
        <v>42</v>
      </c>
      <c r="C32" s="65" t="str">
        <f>VLOOKUP(A32,' ULAD Map v1.8'!A:D,4,FALSE)</f>
        <v>1a.13.2</v>
      </c>
      <c r="D32" s="64" t="s">
        <v>1270</v>
      </c>
      <c r="E32" s="68" t="s">
        <v>335</v>
      </c>
      <c r="F32" s="68" t="s">
        <v>470</v>
      </c>
      <c r="G32" s="68" t="s">
        <v>343</v>
      </c>
      <c r="H32" s="68"/>
    </row>
    <row r="33" spans="1:8" x14ac:dyDescent="0.45">
      <c r="A33" s="99">
        <v>1.0099</v>
      </c>
      <c r="B33" s="99">
        <f>VLOOKUP(A33,' ULAD Map v1.8'!A:B,2,FALSE)</f>
        <v>42</v>
      </c>
      <c r="C33" s="65" t="str">
        <f>VLOOKUP(A33,' ULAD Map v1.8'!A:D,4,FALSE)</f>
        <v>1a.13.2</v>
      </c>
      <c r="D33" s="64" t="s">
        <v>1270</v>
      </c>
      <c r="E33" s="68" t="s">
        <v>335</v>
      </c>
      <c r="F33" s="68" t="s">
        <v>471</v>
      </c>
      <c r="G33" s="68" t="s">
        <v>343</v>
      </c>
      <c r="H33" s="68"/>
    </row>
    <row r="34" spans="1:8" x14ac:dyDescent="0.45">
      <c r="A34" s="99">
        <v>1.0099</v>
      </c>
      <c r="B34" s="99">
        <f>VLOOKUP(A34,' ULAD Map v1.8'!A:B,2,FALSE)</f>
        <v>42</v>
      </c>
      <c r="C34" s="65" t="str">
        <f>VLOOKUP(A34,' ULAD Map v1.8'!A:D,4,FALSE)</f>
        <v>1a.13.2</v>
      </c>
      <c r="D34" s="64" t="s">
        <v>1270</v>
      </c>
      <c r="E34" s="68" t="s">
        <v>335</v>
      </c>
      <c r="F34" s="68" t="s">
        <v>472</v>
      </c>
      <c r="G34" s="68" t="s">
        <v>343</v>
      </c>
      <c r="H34" s="68"/>
    </row>
    <row r="35" spans="1:8" x14ac:dyDescent="0.45">
      <c r="A35" s="99">
        <v>1.0099</v>
      </c>
      <c r="B35" s="99">
        <f>VLOOKUP(A35,' ULAD Map v1.8'!A:B,2,FALSE)</f>
        <v>42</v>
      </c>
      <c r="C35" s="65" t="str">
        <f>VLOOKUP(A35,' ULAD Map v1.8'!A:D,4,FALSE)</f>
        <v>1a.13.2</v>
      </c>
      <c r="D35" s="64" t="s">
        <v>1270</v>
      </c>
      <c r="E35" s="68" t="s">
        <v>335</v>
      </c>
      <c r="F35" s="68" t="s">
        <v>473</v>
      </c>
      <c r="G35" s="68" t="s">
        <v>343</v>
      </c>
      <c r="H35" s="68"/>
    </row>
    <row r="36" spans="1:8" x14ac:dyDescent="0.45">
      <c r="A36" s="99">
        <v>1.0099</v>
      </c>
      <c r="B36" s="99">
        <f>VLOOKUP(A36,' ULAD Map v1.8'!A:B,2,FALSE)</f>
        <v>42</v>
      </c>
      <c r="C36" s="65" t="str">
        <f>VLOOKUP(A36,' ULAD Map v1.8'!A:D,4,FALSE)</f>
        <v>1a.13.2</v>
      </c>
      <c r="D36" s="64" t="s">
        <v>1270</v>
      </c>
      <c r="E36" s="68" t="s">
        <v>335</v>
      </c>
      <c r="F36" s="68" t="s">
        <v>474</v>
      </c>
      <c r="G36" s="68" t="s">
        <v>343</v>
      </c>
      <c r="H36" s="68"/>
    </row>
    <row r="37" spans="1:8" x14ac:dyDescent="0.45">
      <c r="A37" s="99">
        <v>1.0099</v>
      </c>
      <c r="B37" s="99">
        <f>VLOOKUP(A37,' ULAD Map v1.8'!A:B,2,FALSE)</f>
        <v>42</v>
      </c>
      <c r="C37" s="65" t="str">
        <f>VLOOKUP(A37,' ULAD Map v1.8'!A:D,4,FALSE)</f>
        <v>1a.13.2</v>
      </c>
      <c r="D37" s="64" t="s">
        <v>1270</v>
      </c>
      <c r="E37" s="68" t="s">
        <v>335</v>
      </c>
      <c r="F37" s="68" t="s">
        <v>475</v>
      </c>
      <c r="G37" s="68" t="s">
        <v>343</v>
      </c>
      <c r="H37" s="68"/>
    </row>
    <row r="38" spans="1:8" x14ac:dyDescent="0.45">
      <c r="A38" s="99">
        <v>1.0099</v>
      </c>
      <c r="B38" s="99">
        <f>VLOOKUP(A38,' ULAD Map v1.8'!A:B,2,FALSE)</f>
        <v>42</v>
      </c>
      <c r="C38" s="65" t="str">
        <f>VLOOKUP(A38,' ULAD Map v1.8'!A:D,4,FALSE)</f>
        <v>1a.13.2</v>
      </c>
      <c r="D38" s="64" t="s">
        <v>1270</v>
      </c>
      <c r="E38" s="68" t="s">
        <v>335</v>
      </c>
      <c r="F38" s="68" t="s">
        <v>476</v>
      </c>
      <c r="G38" s="68" t="s">
        <v>343</v>
      </c>
      <c r="H38" s="68"/>
    </row>
    <row r="39" spans="1:8" x14ac:dyDescent="0.45">
      <c r="A39" s="99">
        <v>1.0099</v>
      </c>
      <c r="B39" s="99">
        <f>VLOOKUP(A39,' ULAD Map v1.8'!A:B,2,FALSE)</f>
        <v>42</v>
      </c>
      <c r="C39" s="65" t="str">
        <f>VLOOKUP(A39,' ULAD Map v1.8'!A:D,4,FALSE)</f>
        <v>1a.13.2</v>
      </c>
      <c r="D39" s="64" t="s">
        <v>1270</v>
      </c>
      <c r="E39" s="68" t="s">
        <v>335</v>
      </c>
      <c r="F39" s="68" t="s">
        <v>477</v>
      </c>
      <c r="G39" s="68" t="s">
        <v>343</v>
      </c>
      <c r="H39" s="68"/>
    </row>
    <row r="40" spans="1:8" x14ac:dyDescent="0.45">
      <c r="A40" s="99">
        <v>1.0099</v>
      </c>
      <c r="B40" s="99">
        <f>VLOOKUP(A40,' ULAD Map v1.8'!A:B,2,FALSE)</f>
        <v>42</v>
      </c>
      <c r="C40" s="65" t="str">
        <f>VLOOKUP(A40,' ULAD Map v1.8'!A:D,4,FALSE)</f>
        <v>1a.13.2</v>
      </c>
      <c r="D40" s="64" t="s">
        <v>1270</v>
      </c>
      <c r="E40" s="68" t="s">
        <v>335</v>
      </c>
      <c r="F40" s="68" t="s">
        <v>478</v>
      </c>
      <c r="G40" s="68" t="s">
        <v>343</v>
      </c>
      <c r="H40" s="68"/>
    </row>
    <row r="41" spans="1:8" x14ac:dyDescent="0.45">
      <c r="A41" s="99">
        <v>1.0099</v>
      </c>
      <c r="B41" s="99">
        <f>VLOOKUP(A41,' ULAD Map v1.8'!A:B,2,FALSE)</f>
        <v>42</v>
      </c>
      <c r="C41" s="65" t="str">
        <f>VLOOKUP(A41,' ULAD Map v1.8'!A:D,4,FALSE)</f>
        <v>1a.13.2</v>
      </c>
      <c r="D41" s="64" t="s">
        <v>1270</v>
      </c>
      <c r="E41" s="68" t="s">
        <v>335</v>
      </c>
      <c r="F41" s="68" t="s">
        <v>479</v>
      </c>
      <c r="G41" s="68" t="s">
        <v>343</v>
      </c>
      <c r="H41" s="68"/>
    </row>
    <row r="42" spans="1:8" x14ac:dyDescent="0.45">
      <c r="A42" s="99">
        <v>1.0099</v>
      </c>
      <c r="B42" s="99">
        <f>VLOOKUP(A42,' ULAD Map v1.8'!A:B,2,FALSE)</f>
        <v>42</v>
      </c>
      <c r="C42" s="65" t="str">
        <f>VLOOKUP(A42,' ULAD Map v1.8'!A:D,4,FALSE)</f>
        <v>1a.13.2</v>
      </c>
      <c r="D42" s="64" t="s">
        <v>1270</v>
      </c>
      <c r="E42" s="68" t="s">
        <v>335</v>
      </c>
      <c r="F42" s="68" t="s">
        <v>9</v>
      </c>
      <c r="G42" s="68" t="s">
        <v>343</v>
      </c>
      <c r="H42" s="68"/>
    </row>
    <row r="43" spans="1:8" x14ac:dyDescent="0.45">
      <c r="A43" s="99">
        <v>1.0099</v>
      </c>
      <c r="B43" s="99">
        <f>VLOOKUP(A43,' ULAD Map v1.8'!A:B,2,FALSE)</f>
        <v>42</v>
      </c>
      <c r="C43" s="65" t="str">
        <f>VLOOKUP(A43,' ULAD Map v1.8'!A:D,4,FALSE)</f>
        <v>1a.13.2</v>
      </c>
      <c r="D43" s="64" t="s">
        <v>1270</v>
      </c>
      <c r="E43" s="68" t="s">
        <v>335</v>
      </c>
      <c r="F43" s="68" t="s">
        <v>480</v>
      </c>
      <c r="G43" s="68" t="s">
        <v>343</v>
      </c>
      <c r="H43" s="68"/>
    </row>
    <row r="44" spans="1:8" ht="31.5" x14ac:dyDescent="0.45">
      <c r="A44" s="63">
        <v>1.0041</v>
      </c>
      <c r="B44" s="99">
        <f>VLOOKUP(A44,' ULAD Map v1.8'!A:B,2,FALSE)</f>
        <v>48</v>
      </c>
      <c r="C44" s="65" t="str">
        <f>VLOOKUP(A44,' ULAD Map v1.8'!A:D,4,FALSE)</f>
        <v>1a.14.1</v>
      </c>
      <c r="D44" s="64" t="s">
        <v>1272</v>
      </c>
      <c r="E44" s="68" t="s">
        <v>54</v>
      </c>
      <c r="F44" s="68" t="s">
        <v>495</v>
      </c>
      <c r="G44" s="65" t="s">
        <v>896</v>
      </c>
      <c r="H44" s="65"/>
    </row>
    <row r="45" spans="1:8" ht="31.5" x14ac:dyDescent="0.45">
      <c r="A45" s="99">
        <v>1.0041</v>
      </c>
      <c r="B45" s="99">
        <f>VLOOKUP(A45,' ULAD Map v1.8'!A:B,2,FALSE)</f>
        <v>48</v>
      </c>
      <c r="C45" s="65" t="str">
        <f>VLOOKUP(A45,' ULAD Map v1.8'!A:D,4,FALSE)</f>
        <v>1a.14.1</v>
      </c>
      <c r="D45" s="64" t="s">
        <v>1272</v>
      </c>
      <c r="E45" s="68" t="s">
        <v>54</v>
      </c>
      <c r="F45" s="68" t="s">
        <v>5</v>
      </c>
      <c r="G45" s="68" t="s">
        <v>763</v>
      </c>
      <c r="H45" s="68"/>
    </row>
    <row r="46" spans="1:8" ht="31.5" x14ac:dyDescent="0.45">
      <c r="A46" s="63">
        <v>1.0041</v>
      </c>
      <c r="B46" s="99">
        <f>VLOOKUP(A46,' ULAD Map v1.8'!A:B,2,FALSE)</f>
        <v>48</v>
      </c>
      <c r="C46" s="65" t="str">
        <f>VLOOKUP(A46,' ULAD Map v1.8'!A:D,4,FALSE)</f>
        <v>1a.14.1</v>
      </c>
      <c r="D46" s="64" t="s">
        <v>1272</v>
      </c>
      <c r="E46" s="68" t="s">
        <v>54</v>
      </c>
      <c r="F46" s="68" t="s">
        <v>6</v>
      </c>
      <c r="G46" s="68" t="s">
        <v>764</v>
      </c>
      <c r="H46" s="68"/>
    </row>
    <row r="47" spans="1:8" x14ac:dyDescent="0.45">
      <c r="A47" s="99">
        <v>1.0065</v>
      </c>
      <c r="B47" s="99">
        <f>VLOOKUP(A47,' ULAD Map v1.8'!A:B,2,FALSE)</f>
        <v>50</v>
      </c>
      <c r="C47" s="65" t="str">
        <f>VLOOKUP(A47,' ULAD Map v1.8'!A:D,4,FALSE)</f>
        <v>1a.15</v>
      </c>
      <c r="D47" s="64" t="s">
        <v>927</v>
      </c>
      <c r="E47" s="68" t="s">
        <v>246</v>
      </c>
      <c r="F47" s="68" t="s">
        <v>245</v>
      </c>
      <c r="G47" s="68" t="s">
        <v>765</v>
      </c>
      <c r="H47" s="68"/>
    </row>
    <row r="48" spans="1:8" x14ac:dyDescent="0.45">
      <c r="A48" s="63">
        <v>1.0104</v>
      </c>
      <c r="B48" s="99">
        <f>VLOOKUP(A48,' ULAD Map v1.8'!A:B,2,FALSE)</f>
        <v>53</v>
      </c>
      <c r="C48" s="65" t="str">
        <f>VLOOKUP(A48,' ULAD Map v1.8'!A:D,4,FALSE)</f>
        <v>1a.15.2</v>
      </c>
      <c r="D48" s="64" t="s">
        <v>1270</v>
      </c>
      <c r="E48" s="68" t="s">
        <v>335</v>
      </c>
      <c r="F48" s="68" t="s">
        <v>459</v>
      </c>
      <c r="G48" s="68" t="s">
        <v>343</v>
      </c>
      <c r="H48" s="68"/>
    </row>
    <row r="49" spans="1:8" x14ac:dyDescent="0.45">
      <c r="A49" s="63">
        <v>1.0104</v>
      </c>
      <c r="B49" s="99">
        <f>VLOOKUP(A49,' ULAD Map v1.8'!A:B,2,FALSE)</f>
        <v>53</v>
      </c>
      <c r="C49" s="65" t="str">
        <f>VLOOKUP(A49,' ULAD Map v1.8'!A:D,4,FALSE)</f>
        <v>1a.15.2</v>
      </c>
      <c r="D49" s="64" t="s">
        <v>1270</v>
      </c>
      <c r="E49" s="68" t="s">
        <v>335</v>
      </c>
      <c r="F49" s="68" t="s">
        <v>460</v>
      </c>
      <c r="G49" s="68" t="s">
        <v>343</v>
      </c>
      <c r="H49" s="68"/>
    </row>
    <row r="50" spans="1:8" x14ac:dyDescent="0.45">
      <c r="A50" s="63">
        <v>1.0104</v>
      </c>
      <c r="B50" s="99">
        <f>VLOOKUP(A50,' ULAD Map v1.8'!A:B,2,FALSE)</f>
        <v>53</v>
      </c>
      <c r="C50" s="65" t="str">
        <f>VLOOKUP(A50,' ULAD Map v1.8'!A:D,4,FALSE)</f>
        <v>1a.15.2</v>
      </c>
      <c r="D50" s="64" t="s">
        <v>1270</v>
      </c>
      <c r="E50" s="68" t="s">
        <v>335</v>
      </c>
      <c r="F50" s="68" t="s">
        <v>461</v>
      </c>
      <c r="G50" s="68" t="s">
        <v>343</v>
      </c>
      <c r="H50" s="68"/>
    </row>
    <row r="51" spans="1:8" x14ac:dyDescent="0.45">
      <c r="A51" s="63">
        <v>1.0104</v>
      </c>
      <c r="B51" s="99">
        <f>VLOOKUP(A51,' ULAD Map v1.8'!A:B,2,FALSE)</f>
        <v>53</v>
      </c>
      <c r="C51" s="65" t="str">
        <f>VLOOKUP(A51,' ULAD Map v1.8'!A:D,4,FALSE)</f>
        <v>1a.15.2</v>
      </c>
      <c r="D51" s="64" t="s">
        <v>1270</v>
      </c>
      <c r="E51" s="68" t="s">
        <v>335</v>
      </c>
      <c r="F51" s="68" t="s">
        <v>462</v>
      </c>
      <c r="G51" s="68" t="s">
        <v>343</v>
      </c>
      <c r="H51" s="68"/>
    </row>
    <row r="52" spans="1:8" x14ac:dyDescent="0.45">
      <c r="A52" s="63">
        <v>1.0104</v>
      </c>
      <c r="B52" s="99">
        <f>VLOOKUP(A52,' ULAD Map v1.8'!A:B,2,FALSE)</f>
        <v>53</v>
      </c>
      <c r="C52" s="65" t="str">
        <f>VLOOKUP(A52,' ULAD Map v1.8'!A:D,4,FALSE)</f>
        <v>1a.15.2</v>
      </c>
      <c r="D52" s="64" t="s">
        <v>1270</v>
      </c>
      <c r="E52" s="68" t="s">
        <v>335</v>
      </c>
      <c r="F52" s="68" t="s">
        <v>463</v>
      </c>
      <c r="G52" s="68" t="s">
        <v>343</v>
      </c>
      <c r="H52" s="68"/>
    </row>
    <row r="53" spans="1:8" x14ac:dyDescent="0.45">
      <c r="A53" s="63">
        <v>1.0104</v>
      </c>
      <c r="B53" s="99">
        <f>VLOOKUP(A53,' ULAD Map v1.8'!A:B,2,FALSE)</f>
        <v>53</v>
      </c>
      <c r="C53" s="65" t="str">
        <f>VLOOKUP(A53,' ULAD Map v1.8'!A:D,4,FALSE)</f>
        <v>1a.15.2</v>
      </c>
      <c r="D53" s="64" t="s">
        <v>1270</v>
      </c>
      <c r="E53" s="68" t="s">
        <v>335</v>
      </c>
      <c r="F53" s="68" t="s">
        <v>464</v>
      </c>
      <c r="G53" s="68" t="s">
        <v>343</v>
      </c>
      <c r="H53" s="68"/>
    </row>
    <row r="54" spans="1:8" x14ac:dyDescent="0.45">
      <c r="A54" s="63">
        <v>1.0104</v>
      </c>
      <c r="B54" s="99">
        <f>VLOOKUP(A54,' ULAD Map v1.8'!A:B,2,FALSE)</f>
        <v>53</v>
      </c>
      <c r="C54" s="65" t="str">
        <f>VLOOKUP(A54,' ULAD Map v1.8'!A:D,4,FALSE)</f>
        <v>1a.15.2</v>
      </c>
      <c r="D54" s="64" t="s">
        <v>1270</v>
      </c>
      <c r="E54" s="68" t="s">
        <v>335</v>
      </c>
      <c r="F54" s="68" t="s">
        <v>465</v>
      </c>
      <c r="G54" s="68" t="s">
        <v>343</v>
      </c>
      <c r="H54" s="68"/>
    </row>
    <row r="55" spans="1:8" x14ac:dyDescent="0.45">
      <c r="A55" s="63">
        <v>1.0104</v>
      </c>
      <c r="B55" s="99">
        <f>VLOOKUP(A55,' ULAD Map v1.8'!A:B,2,FALSE)</f>
        <v>53</v>
      </c>
      <c r="C55" s="65" t="str">
        <f>VLOOKUP(A55,' ULAD Map v1.8'!A:D,4,FALSE)</f>
        <v>1a.15.2</v>
      </c>
      <c r="D55" s="64" t="s">
        <v>1270</v>
      </c>
      <c r="E55" s="68" t="s">
        <v>335</v>
      </c>
      <c r="F55" s="72" t="s">
        <v>816</v>
      </c>
      <c r="G55" s="65" t="s">
        <v>585</v>
      </c>
      <c r="H55" s="65"/>
    </row>
    <row r="56" spans="1:8" x14ac:dyDescent="0.45">
      <c r="A56" s="63">
        <v>1.0104</v>
      </c>
      <c r="B56" s="99">
        <f>VLOOKUP(A56,' ULAD Map v1.8'!A:B,2,FALSE)</f>
        <v>53</v>
      </c>
      <c r="C56" s="65" t="str">
        <f>VLOOKUP(A56,' ULAD Map v1.8'!A:D,4,FALSE)</f>
        <v>1a.15.2</v>
      </c>
      <c r="D56" s="64" t="s">
        <v>1270</v>
      </c>
      <c r="E56" s="68" t="s">
        <v>335</v>
      </c>
      <c r="F56" s="68" t="s">
        <v>466</v>
      </c>
      <c r="G56" s="68" t="s">
        <v>343</v>
      </c>
      <c r="H56" s="68"/>
    </row>
    <row r="57" spans="1:8" x14ac:dyDescent="0.45">
      <c r="A57" s="63">
        <v>1.0104</v>
      </c>
      <c r="B57" s="99">
        <f>VLOOKUP(A57,' ULAD Map v1.8'!A:B,2,FALSE)</f>
        <v>53</v>
      </c>
      <c r="C57" s="65" t="str">
        <f>VLOOKUP(A57,' ULAD Map v1.8'!A:D,4,FALSE)</f>
        <v>1a.15.2</v>
      </c>
      <c r="D57" s="64" t="s">
        <v>1270</v>
      </c>
      <c r="E57" s="68" t="s">
        <v>335</v>
      </c>
      <c r="F57" s="68" t="s">
        <v>467</v>
      </c>
      <c r="G57" s="68" t="s">
        <v>343</v>
      </c>
      <c r="H57" s="68"/>
    </row>
    <row r="58" spans="1:8" x14ac:dyDescent="0.45">
      <c r="A58" s="63">
        <v>1.0104</v>
      </c>
      <c r="B58" s="99">
        <f>VLOOKUP(A58,' ULAD Map v1.8'!A:B,2,FALSE)</f>
        <v>53</v>
      </c>
      <c r="C58" s="65" t="str">
        <f>VLOOKUP(A58,' ULAD Map v1.8'!A:D,4,FALSE)</f>
        <v>1a.15.2</v>
      </c>
      <c r="D58" s="64" t="s">
        <v>1270</v>
      </c>
      <c r="E58" s="68" t="s">
        <v>335</v>
      </c>
      <c r="F58" s="68" t="s">
        <v>468</v>
      </c>
      <c r="G58" s="68" t="s">
        <v>343</v>
      </c>
      <c r="H58" s="68"/>
    </row>
    <row r="59" spans="1:8" x14ac:dyDescent="0.45">
      <c r="A59" s="63">
        <v>1.0104</v>
      </c>
      <c r="B59" s="99">
        <f>VLOOKUP(A59,' ULAD Map v1.8'!A:B,2,FALSE)</f>
        <v>53</v>
      </c>
      <c r="C59" s="65" t="str">
        <f>VLOOKUP(A59,' ULAD Map v1.8'!A:D,4,FALSE)</f>
        <v>1a.15.2</v>
      </c>
      <c r="D59" s="64" t="s">
        <v>1270</v>
      </c>
      <c r="E59" s="68" t="s">
        <v>335</v>
      </c>
      <c r="F59" s="68" t="s">
        <v>469</v>
      </c>
      <c r="G59" s="68" t="s">
        <v>343</v>
      </c>
      <c r="H59" s="68"/>
    </row>
    <row r="60" spans="1:8" x14ac:dyDescent="0.45">
      <c r="A60" s="63">
        <v>1.0104</v>
      </c>
      <c r="B60" s="99">
        <f>VLOOKUP(A60,' ULAD Map v1.8'!A:B,2,FALSE)</f>
        <v>53</v>
      </c>
      <c r="C60" s="65" t="str">
        <f>VLOOKUP(A60,' ULAD Map v1.8'!A:D,4,FALSE)</f>
        <v>1a.15.2</v>
      </c>
      <c r="D60" s="64" t="s">
        <v>1270</v>
      </c>
      <c r="E60" s="68" t="s">
        <v>335</v>
      </c>
      <c r="F60" s="68" t="s">
        <v>470</v>
      </c>
      <c r="G60" s="68" t="s">
        <v>343</v>
      </c>
      <c r="H60" s="68"/>
    </row>
    <row r="61" spans="1:8" x14ac:dyDescent="0.45">
      <c r="A61" s="63">
        <v>1.0104</v>
      </c>
      <c r="B61" s="99">
        <f>VLOOKUP(A61,' ULAD Map v1.8'!A:B,2,FALSE)</f>
        <v>53</v>
      </c>
      <c r="C61" s="65" t="str">
        <f>VLOOKUP(A61,' ULAD Map v1.8'!A:D,4,FALSE)</f>
        <v>1a.15.2</v>
      </c>
      <c r="D61" s="64" t="s">
        <v>1270</v>
      </c>
      <c r="E61" s="68" t="s">
        <v>335</v>
      </c>
      <c r="F61" s="68" t="s">
        <v>471</v>
      </c>
      <c r="G61" s="68" t="s">
        <v>343</v>
      </c>
      <c r="H61" s="68"/>
    </row>
    <row r="62" spans="1:8" x14ac:dyDescent="0.45">
      <c r="A62" s="63">
        <v>1.0104</v>
      </c>
      <c r="B62" s="99">
        <f>VLOOKUP(A62,' ULAD Map v1.8'!A:B,2,FALSE)</f>
        <v>53</v>
      </c>
      <c r="C62" s="65" t="str">
        <f>VLOOKUP(A62,' ULAD Map v1.8'!A:D,4,FALSE)</f>
        <v>1a.15.2</v>
      </c>
      <c r="D62" s="64" t="s">
        <v>1270</v>
      </c>
      <c r="E62" s="68" t="s">
        <v>335</v>
      </c>
      <c r="F62" s="68" t="s">
        <v>472</v>
      </c>
      <c r="G62" s="68" t="s">
        <v>343</v>
      </c>
      <c r="H62" s="68"/>
    </row>
    <row r="63" spans="1:8" x14ac:dyDescent="0.45">
      <c r="A63" s="63">
        <v>1.0104</v>
      </c>
      <c r="B63" s="99">
        <f>VLOOKUP(A63,' ULAD Map v1.8'!A:B,2,FALSE)</f>
        <v>53</v>
      </c>
      <c r="C63" s="65" t="str">
        <f>VLOOKUP(A63,' ULAD Map v1.8'!A:D,4,FALSE)</f>
        <v>1a.15.2</v>
      </c>
      <c r="D63" s="64" t="s">
        <v>1270</v>
      </c>
      <c r="E63" s="68" t="s">
        <v>335</v>
      </c>
      <c r="F63" s="68" t="s">
        <v>473</v>
      </c>
      <c r="G63" s="68" t="s">
        <v>343</v>
      </c>
      <c r="H63" s="68"/>
    </row>
    <row r="64" spans="1:8" x14ac:dyDescent="0.45">
      <c r="A64" s="63">
        <v>1.0104</v>
      </c>
      <c r="B64" s="99">
        <f>VLOOKUP(A64,' ULAD Map v1.8'!A:B,2,FALSE)</f>
        <v>53</v>
      </c>
      <c r="C64" s="65" t="str">
        <f>VLOOKUP(A64,' ULAD Map v1.8'!A:D,4,FALSE)</f>
        <v>1a.15.2</v>
      </c>
      <c r="D64" s="64" t="s">
        <v>1270</v>
      </c>
      <c r="E64" s="68" t="s">
        <v>335</v>
      </c>
      <c r="F64" s="68" t="s">
        <v>474</v>
      </c>
      <c r="G64" s="68" t="s">
        <v>343</v>
      </c>
      <c r="H64" s="68"/>
    </row>
    <row r="65" spans="1:8" x14ac:dyDescent="0.45">
      <c r="A65" s="63">
        <v>1.0104</v>
      </c>
      <c r="B65" s="99">
        <f>VLOOKUP(A65,' ULAD Map v1.8'!A:B,2,FALSE)</f>
        <v>53</v>
      </c>
      <c r="C65" s="65" t="str">
        <f>VLOOKUP(A65,' ULAD Map v1.8'!A:D,4,FALSE)</f>
        <v>1a.15.2</v>
      </c>
      <c r="D65" s="64" t="s">
        <v>1270</v>
      </c>
      <c r="E65" s="68" t="s">
        <v>335</v>
      </c>
      <c r="F65" s="68" t="s">
        <v>475</v>
      </c>
      <c r="G65" s="68" t="s">
        <v>343</v>
      </c>
      <c r="H65" s="68"/>
    </row>
    <row r="66" spans="1:8" x14ac:dyDescent="0.45">
      <c r="A66" s="63">
        <v>1.0104</v>
      </c>
      <c r="B66" s="99">
        <f>VLOOKUP(A66,' ULAD Map v1.8'!A:B,2,FALSE)</f>
        <v>53</v>
      </c>
      <c r="C66" s="65" t="str">
        <f>VLOOKUP(A66,' ULAD Map v1.8'!A:D,4,FALSE)</f>
        <v>1a.15.2</v>
      </c>
      <c r="D66" s="64" t="s">
        <v>1270</v>
      </c>
      <c r="E66" s="68" t="s">
        <v>335</v>
      </c>
      <c r="F66" s="68" t="s">
        <v>476</v>
      </c>
      <c r="G66" s="68" t="s">
        <v>343</v>
      </c>
      <c r="H66" s="68"/>
    </row>
    <row r="67" spans="1:8" x14ac:dyDescent="0.45">
      <c r="A67" s="63">
        <v>1.0104</v>
      </c>
      <c r="B67" s="99">
        <f>VLOOKUP(A67,' ULAD Map v1.8'!A:B,2,FALSE)</f>
        <v>53</v>
      </c>
      <c r="C67" s="65" t="str">
        <f>VLOOKUP(A67,' ULAD Map v1.8'!A:D,4,FALSE)</f>
        <v>1a.15.2</v>
      </c>
      <c r="D67" s="64" t="s">
        <v>1270</v>
      </c>
      <c r="E67" s="68" t="s">
        <v>335</v>
      </c>
      <c r="F67" s="68" t="s">
        <v>477</v>
      </c>
      <c r="G67" s="68" t="s">
        <v>343</v>
      </c>
      <c r="H67" s="68"/>
    </row>
    <row r="68" spans="1:8" x14ac:dyDescent="0.45">
      <c r="A68" s="63">
        <v>1.0104</v>
      </c>
      <c r="B68" s="99">
        <f>VLOOKUP(A68,' ULAD Map v1.8'!A:B,2,FALSE)</f>
        <v>53</v>
      </c>
      <c r="C68" s="65" t="str">
        <f>VLOOKUP(A68,' ULAD Map v1.8'!A:D,4,FALSE)</f>
        <v>1a.15.2</v>
      </c>
      <c r="D68" s="64" t="s">
        <v>1270</v>
      </c>
      <c r="E68" s="68" t="s">
        <v>335</v>
      </c>
      <c r="F68" s="68" t="s">
        <v>478</v>
      </c>
      <c r="G68" s="68" t="s">
        <v>343</v>
      </c>
      <c r="H68" s="68"/>
    </row>
    <row r="69" spans="1:8" x14ac:dyDescent="0.45">
      <c r="A69" s="63">
        <v>1.0104</v>
      </c>
      <c r="B69" s="99">
        <f>VLOOKUP(A69,' ULAD Map v1.8'!A:B,2,FALSE)</f>
        <v>53</v>
      </c>
      <c r="C69" s="65" t="str">
        <f>VLOOKUP(A69,' ULAD Map v1.8'!A:D,4,FALSE)</f>
        <v>1a.15.2</v>
      </c>
      <c r="D69" s="64" t="s">
        <v>1270</v>
      </c>
      <c r="E69" s="68" t="s">
        <v>335</v>
      </c>
      <c r="F69" s="68" t="s">
        <v>479</v>
      </c>
      <c r="G69" s="68" t="s">
        <v>343</v>
      </c>
      <c r="H69" s="68"/>
    </row>
    <row r="70" spans="1:8" x14ac:dyDescent="0.45">
      <c r="A70" s="63">
        <v>1.0104</v>
      </c>
      <c r="B70" s="99">
        <f>VLOOKUP(A70,' ULAD Map v1.8'!A:B,2,FALSE)</f>
        <v>53</v>
      </c>
      <c r="C70" s="65" t="str">
        <f>VLOOKUP(A70,' ULAD Map v1.8'!A:D,4,FALSE)</f>
        <v>1a.15.2</v>
      </c>
      <c r="D70" s="64" t="s">
        <v>1270</v>
      </c>
      <c r="E70" s="68" t="s">
        <v>335</v>
      </c>
      <c r="F70" s="68" t="s">
        <v>9</v>
      </c>
      <c r="G70" s="68" t="s">
        <v>343</v>
      </c>
      <c r="H70" s="68"/>
    </row>
    <row r="71" spans="1:8" x14ac:dyDescent="0.45">
      <c r="A71" s="63">
        <v>1.0104</v>
      </c>
      <c r="B71" s="99">
        <f>VLOOKUP(A71,' ULAD Map v1.8'!A:B,2,FALSE)</f>
        <v>53</v>
      </c>
      <c r="C71" s="65" t="str">
        <f>VLOOKUP(A71,' ULAD Map v1.8'!A:D,4,FALSE)</f>
        <v>1a.15.2</v>
      </c>
      <c r="D71" s="64" t="s">
        <v>1270</v>
      </c>
      <c r="E71" s="68" t="s">
        <v>335</v>
      </c>
      <c r="F71" s="68" t="s">
        <v>480</v>
      </c>
      <c r="G71" s="68" t="s">
        <v>343</v>
      </c>
      <c r="H71" s="68"/>
    </row>
    <row r="72" spans="1:8" ht="31.5" x14ac:dyDescent="0.45">
      <c r="A72" s="63">
        <v>1.0073000000000001</v>
      </c>
      <c r="B72" s="99">
        <f>VLOOKUP(A72,' ULAD Map v1.8'!A:B,2,FALSE)</f>
        <v>59</v>
      </c>
      <c r="C72" s="65" t="str">
        <f>VLOOKUP(A72,' ULAD Map v1.8'!A:D,4,FALSE)</f>
        <v>1a.16.1</v>
      </c>
      <c r="D72" s="64" t="s">
        <v>1272</v>
      </c>
      <c r="E72" s="68" t="s">
        <v>54</v>
      </c>
      <c r="F72" s="68" t="s">
        <v>533</v>
      </c>
      <c r="G72" s="65" t="s">
        <v>896</v>
      </c>
      <c r="H72" s="65"/>
    </row>
    <row r="73" spans="1:8" ht="31.5" x14ac:dyDescent="0.45">
      <c r="A73" s="99">
        <v>1.0073000000000001</v>
      </c>
      <c r="B73" s="99">
        <f>VLOOKUP(A73,' ULAD Map v1.8'!A:B,2,FALSE)</f>
        <v>59</v>
      </c>
      <c r="C73" s="65" t="str">
        <f>VLOOKUP(A73,' ULAD Map v1.8'!A:D,4,FALSE)</f>
        <v>1a.16.1</v>
      </c>
      <c r="D73" s="64" t="s">
        <v>1272</v>
      </c>
      <c r="E73" s="68" t="s">
        <v>54</v>
      </c>
      <c r="F73" s="68" t="s">
        <v>5</v>
      </c>
      <c r="G73" s="68" t="s">
        <v>763</v>
      </c>
      <c r="H73" s="68"/>
    </row>
    <row r="74" spans="1:8" ht="31.5" x14ac:dyDescent="0.45">
      <c r="A74" s="63">
        <v>1.0073000000000001</v>
      </c>
      <c r="B74" s="99">
        <f>VLOOKUP(A74,' ULAD Map v1.8'!A:B,2,FALSE)</f>
        <v>59</v>
      </c>
      <c r="C74" s="65" t="str">
        <f>VLOOKUP(A74,' ULAD Map v1.8'!A:D,4,FALSE)</f>
        <v>1a.16.1</v>
      </c>
      <c r="D74" s="64" t="s">
        <v>1272</v>
      </c>
      <c r="E74" s="68" t="s">
        <v>54</v>
      </c>
      <c r="F74" s="68" t="s">
        <v>6</v>
      </c>
      <c r="G74" s="68" t="s">
        <v>764</v>
      </c>
      <c r="H74" s="68"/>
    </row>
    <row r="75" spans="1:8" x14ac:dyDescent="0.45">
      <c r="A75" s="63">
        <v>1.0164</v>
      </c>
      <c r="B75" s="99">
        <f>VLOOKUP(A75,' ULAD Map v1.8'!A:B,2,FALSE)</f>
        <v>61</v>
      </c>
      <c r="C75" s="65" t="str">
        <f>VLOOKUP(A75,' ULAD Map v1.8'!A:D,4,FALSE)</f>
        <v>1a.17</v>
      </c>
      <c r="D75" s="64" t="s">
        <v>945</v>
      </c>
      <c r="E75" s="68" t="s">
        <v>243</v>
      </c>
      <c r="F75" s="65" t="s">
        <v>244</v>
      </c>
      <c r="G75" s="65" t="s">
        <v>847</v>
      </c>
      <c r="H75" s="65"/>
    </row>
    <row r="76" spans="1:8" x14ac:dyDescent="0.45">
      <c r="A76" s="63">
        <v>1.0103</v>
      </c>
      <c r="B76" s="99">
        <f>VLOOKUP(A76,' ULAD Map v1.8'!A:B,2,FALSE)</f>
        <v>64</v>
      </c>
      <c r="C76" s="65" t="str">
        <f>VLOOKUP(A76,' ULAD Map v1.8'!A:D,4,FALSE)</f>
        <v>1a.17.2</v>
      </c>
      <c r="D76" s="64" t="s">
        <v>1270</v>
      </c>
      <c r="E76" s="68" t="s">
        <v>335</v>
      </c>
      <c r="F76" s="68" t="s">
        <v>459</v>
      </c>
      <c r="G76" s="68" t="s">
        <v>343</v>
      </c>
      <c r="H76" s="68"/>
    </row>
    <row r="77" spans="1:8" x14ac:dyDescent="0.45">
      <c r="A77" s="63">
        <v>1.0103</v>
      </c>
      <c r="B77" s="99">
        <f>VLOOKUP(A77,' ULAD Map v1.8'!A:B,2,FALSE)</f>
        <v>64</v>
      </c>
      <c r="C77" s="65" t="str">
        <f>VLOOKUP(A77,' ULAD Map v1.8'!A:D,4,FALSE)</f>
        <v>1a.17.2</v>
      </c>
      <c r="D77" s="64" t="s">
        <v>1270</v>
      </c>
      <c r="E77" s="68" t="s">
        <v>335</v>
      </c>
      <c r="F77" s="68" t="s">
        <v>460</v>
      </c>
      <c r="G77" s="68" t="s">
        <v>343</v>
      </c>
      <c r="H77" s="68"/>
    </row>
    <row r="78" spans="1:8" x14ac:dyDescent="0.45">
      <c r="A78" s="63">
        <v>1.0103</v>
      </c>
      <c r="B78" s="99">
        <f>VLOOKUP(A78,' ULAD Map v1.8'!A:B,2,FALSE)</f>
        <v>64</v>
      </c>
      <c r="C78" s="65" t="str">
        <f>VLOOKUP(A78,' ULAD Map v1.8'!A:D,4,FALSE)</f>
        <v>1a.17.2</v>
      </c>
      <c r="D78" s="64" t="s">
        <v>1270</v>
      </c>
      <c r="E78" s="68" t="s">
        <v>335</v>
      </c>
      <c r="F78" s="68" t="s">
        <v>461</v>
      </c>
      <c r="G78" s="68" t="s">
        <v>343</v>
      </c>
      <c r="H78" s="68"/>
    </row>
    <row r="79" spans="1:8" x14ac:dyDescent="0.45">
      <c r="A79" s="63">
        <v>1.0103</v>
      </c>
      <c r="B79" s="99">
        <f>VLOOKUP(A79,' ULAD Map v1.8'!A:B,2,FALSE)</f>
        <v>64</v>
      </c>
      <c r="C79" s="65" t="str">
        <f>VLOOKUP(A79,' ULAD Map v1.8'!A:D,4,FALSE)</f>
        <v>1a.17.2</v>
      </c>
      <c r="D79" s="64" t="s">
        <v>1270</v>
      </c>
      <c r="E79" s="68" t="s">
        <v>335</v>
      </c>
      <c r="F79" s="68" t="s">
        <v>462</v>
      </c>
      <c r="G79" s="68" t="s">
        <v>343</v>
      </c>
      <c r="H79" s="68"/>
    </row>
    <row r="80" spans="1:8" x14ac:dyDescent="0.45">
      <c r="A80" s="63">
        <v>1.0103</v>
      </c>
      <c r="B80" s="99">
        <f>VLOOKUP(A80,' ULAD Map v1.8'!A:B,2,FALSE)</f>
        <v>64</v>
      </c>
      <c r="C80" s="65" t="str">
        <f>VLOOKUP(A80,' ULAD Map v1.8'!A:D,4,FALSE)</f>
        <v>1a.17.2</v>
      </c>
      <c r="D80" s="64" t="s">
        <v>1270</v>
      </c>
      <c r="E80" s="68" t="s">
        <v>335</v>
      </c>
      <c r="F80" s="68" t="s">
        <v>463</v>
      </c>
      <c r="G80" s="68" t="s">
        <v>343</v>
      </c>
      <c r="H80" s="68"/>
    </row>
    <row r="81" spans="1:8" x14ac:dyDescent="0.45">
      <c r="A81" s="63">
        <v>1.0103</v>
      </c>
      <c r="B81" s="99">
        <f>VLOOKUP(A81,' ULAD Map v1.8'!A:B,2,FALSE)</f>
        <v>64</v>
      </c>
      <c r="C81" s="65" t="str">
        <f>VLOOKUP(A81,' ULAD Map v1.8'!A:D,4,FALSE)</f>
        <v>1a.17.2</v>
      </c>
      <c r="D81" s="64" t="s">
        <v>1270</v>
      </c>
      <c r="E81" s="68" t="s">
        <v>335</v>
      </c>
      <c r="F81" s="68" t="s">
        <v>464</v>
      </c>
      <c r="G81" s="68" t="s">
        <v>343</v>
      </c>
      <c r="H81" s="68"/>
    </row>
    <row r="82" spans="1:8" x14ac:dyDescent="0.45">
      <c r="A82" s="63">
        <v>1.0103</v>
      </c>
      <c r="B82" s="99">
        <f>VLOOKUP(A82,' ULAD Map v1.8'!A:B,2,FALSE)</f>
        <v>64</v>
      </c>
      <c r="C82" s="65" t="str">
        <f>VLOOKUP(A82,' ULAD Map v1.8'!A:D,4,FALSE)</f>
        <v>1a.17.2</v>
      </c>
      <c r="D82" s="64" t="s">
        <v>1270</v>
      </c>
      <c r="E82" s="68" t="s">
        <v>335</v>
      </c>
      <c r="F82" s="68" t="s">
        <v>465</v>
      </c>
      <c r="G82" s="68" t="s">
        <v>343</v>
      </c>
      <c r="H82" s="68"/>
    </row>
    <row r="83" spans="1:8" x14ac:dyDescent="0.45">
      <c r="A83" s="63">
        <v>1.0103</v>
      </c>
      <c r="B83" s="99">
        <f>VLOOKUP(A83,' ULAD Map v1.8'!A:B,2,FALSE)</f>
        <v>64</v>
      </c>
      <c r="C83" s="65" t="str">
        <f>VLOOKUP(A83,' ULAD Map v1.8'!A:D,4,FALSE)</f>
        <v>1a.17.2</v>
      </c>
      <c r="D83" s="64" t="s">
        <v>1270</v>
      </c>
      <c r="E83" s="68" t="s">
        <v>335</v>
      </c>
      <c r="F83" s="72" t="s">
        <v>816</v>
      </c>
      <c r="G83" s="65" t="s">
        <v>585</v>
      </c>
      <c r="H83" s="65"/>
    </row>
    <row r="84" spans="1:8" x14ac:dyDescent="0.45">
      <c r="A84" s="63">
        <v>1.0103</v>
      </c>
      <c r="B84" s="99">
        <f>VLOOKUP(A84,' ULAD Map v1.8'!A:B,2,FALSE)</f>
        <v>64</v>
      </c>
      <c r="C84" s="65" t="str">
        <f>VLOOKUP(A84,' ULAD Map v1.8'!A:D,4,FALSE)</f>
        <v>1a.17.2</v>
      </c>
      <c r="D84" s="64" t="s">
        <v>1270</v>
      </c>
      <c r="E84" s="68" t="s">
        <v>335</v>
      </c>
      <c r="F84" s="68" t="s">
        <v>466</v>
      </c>
      <c r="G84" s="68" t="s">
        <v>343</v>
      </c>
      <c r="H84" s="68"/>
    </row>
    <row r="85" spans="1:8" x14ac:dyDescent="0.45">
      <c r="A85" s="63">
        <v>1.0103</v>
      </c>
      <c r="B85" s="99">
        <f>VLOOKUP(A85,' ULAD Map v1.8'!A:B,2,FALSE)</f>
        <v>64</v>
      </c>
      <c r="C85" s="65" t="str">
        <f>VLOOKUP(A85,' ULAD Map v1.8'!A:D,4,FALSE)</f>
        <v>1a.17.2</v>
      </c>
      <c r="D85" s="64" t="s">
        <v>1270</v>
      </c>
      <c r="E85" s="68" t="s">
        <v>335</v>
      </c>
      <c r="F85" s="68" t="s">
        <v>467</v>
      </c>
      <c r="G85" s="68" t="s">
        <v>343</v>
      </c>
      <c r="H85" s="68"/>
    </row>
    <row r="86" spans="1:8" x14ac:dyDescent="0.45">
      <c r="A86" s="63">
        <v>1.0103</v>
      </c>
      <c r="B86" s="99">
        <f>VLOOKUP(A86,' ULAD Map v1.8'!A:B,2,FALSE)</f>
        <v>64</v>
      </c>
      <c r="C86" s="65" t="str">
        <f>VLOOKUP(A86,' ULAD Map v1.8'!A:D,4,FALSE)</f>
        <v>1a.17.2</v>
      </c>
      <c r="D86" s="64" t="s">
        <v>1270</v>
      </c>
      <c r="E86" s="68" t="s">
        <v>335</v>
      </c>
      <c r="F86" s="68" t="s">
        <v>468</v>
      </c>
      <c r="G86" s="68" t="s">
        <v>343</v>
      </c>
      <c r="H86" s="68"/>
    </row>
    <row r="87" spans="1:8" x14ac:dyDescent="0.45">
      <c r="A87" s="63">
        <v>1.0103</v>
      </c>
      <c r="B87" s="99">
        <f>VLOOKUP(A87,' ULAD Map v1.8'!A:B,2,FALSE)</f>
        <v>64</v>
      </c>
      <c r="C87" s="65" t="str">
        <f>VLOOKUP(A87,' ULAD Map v1.8'!A:D,4,FALSE)</f>
        <v>1a.17.2</v>
      </c>
      <c r="D87" s="64" t="s">
        <v>1270</v>
      </c>
      <c r="E87" s="68" t="s">
        <v>335</v>
      </c>
      <c r="F87" s="68" t="s">
        <v>469</v>
      </c>
      <c r="G87" s="68" t="s">
        <v>343</v>
      </c>
      <c r="H87" s="68"/>
    </row>
    <row r="88" spans="1:8" x14ac:dyDescent="0.45">
      <c r="A88" s="63">
        <v>1.0103</v>
      </c>
      <c r="B88" s="99">
        <f>VLOOKUP(A88,' ULAD Map v1.8'!A:B,2,FALSE)</f>
        <v>64</v>
      </c>
      <c r="C88" s="65" t="str">
        <f>VLOOKUP(A88,' ULAD Map v1.8'!A:D,4,FALSE)</f>
        <v>1a.17.2</v>
      </c>
      <c r="D88" s="64" t="s">
        <v>1270</v>
      </c>
      <c r="E88" s="68" t="s">
        <v>335</v>
      </c>
      <c r="F88" s="68" t="s">
        <v>470</v>
      </c>
      <c r="G88" s="68" t="s">
        <v>343</v>
      </c>
      <c r="H88" s="68"/>
    </row>
    <row r="89" spans="1:8" x14ac:dyDescent="0.45">
      <c r="A89" s="63">
        <v>1.0103</v>
      </c>
      <c r="B89" s="99">
        <f>VLOOKUP(A89,' ULAD Map v1.8'!A:B,2,FALSE)</f>
        <v>64</v>
      </c>
      <c r="C89" s="65" t="str">
        <f>VLOOKUP(A89,' ULAD Map v1.8'!A:D,4,FALSE)</f>
        <v>1a.17.2</v>
      </c>
      <c r="D89" s="64" t="s">
        <v>1270</v>
      </c>
      <c r="E89" s="68" t="s">
        <v>335</v>
      </c>
      <c r="F89" s="68" t="s">
        <v>471</v>
      </c>
      <c r="G89" s="68" t="s">
        <v>343</v>
      </c>
      <c r="H89" s="68"/>
    </row>
    <row r="90" spans="1:8" x14ac:dyDescent="0.45">
      <c r="A90" s="63">
        <v>1.0103</v>
      </c>
      <c r="B90" s="99">
        <f>VLOOKUP(A90,' ULAD Map v1.8'!A:B,2,FALSE)</f>
        <v>64</v>
      </c>
      <c r="C90" s="65" t="str">
        <f>VLOOKUP(A90,' ULAD Map v1.8'!A:D,4,FALSE)</f>
        <v>1a.17.2</v>
      </c>
      <c r="D90" s="64" t="s">
        <v>1270</v>
      </c>
      <c r="E90" s="68" t="s">
        <v>335</v>
      </c>
      <c r="F90" s="68" t="s">
        <v>472</v>
      </c>
      <c r="G90" s="68" t="s">
        <v>343</v>
      </c>
      <c r="H90" s="68"/>
    </row>
    <row r="91" spans="1:8" x14ac:dyDescent="0.45">
      <c r="A91" s="63">
        <v>1.0103</v>
      </c>
      <c r="B91" s="99">
        <f>VLOOKUP(A91,' ULAD Map v1.8'!A:B,2,FALSE)</f>
        <v>64</v>
      </c>
      <c r="C91" s="65" t="str">
        <f>VLOOKUP(A91,' ULAD Map v1.8'!A:D,4,FALSE)</f>
        <v>1a.17.2</v>
      </c>
      <c r="D91" s="64" t="s">
        <v>1270</v>
      </c>
      <c r="E91" s="68" t="s">
        <v>335</v>
      </c>
      <c r="F91" s="68" t="s">
        <v>473</v>
      </c>
      <c r="G91" s="68" t="s">
        <v>343</v>
      </c>
      <c r="H91" s="68"/>
    </row>
    <row r="92" spans="1:8" x14ac:dyDescent="0.45">
      <c r="A92" s="63">
        <v>1.0103</v>
      </c>
      <c r="B92" s="99">
        <f>VLOOKUP(A92,' ULAD Map v1.8'!A:B,2,FALSE)</f>
        <v>64</v>
      </c>
      <c r="C92" s="65" t="str">
        <f>VLOOKUP(A92,' ULAD Map v1.8'!A:D,4,FALSE)</f>
        <v>1a.17.2</v>
      </c>
      <c r="D92" s="64" t="s">
        <v>1270</v>
      </c>
      <c r="E92" s="68" t="s">
        <v>335</v>
      </c>
      <c r="F92" s="68" t="s">
        <v>474</v>
      </c>
      <c r="G92" s="68" t="s">
        <v>343</v>
      </c>
      <c r="H92" s="68"/>
    </row>
    <row r="93" spans="1:8" x14ac:dyDescent="0.45">
      <c r="A93" s="63">
        <v>1.0103</v>
      </c>
      <c r="B93" s="99">
        <f>VLOOKUP(A93,' ULAD Map v1.8'!A:B,2,FALSE)</f>
        <v>64</v>
      </c>
      <c r="C93" s="65" t="str">
        <f>VLOOKUP(A93,' ULAD Map v1.8'!A:D,4,FALSE)</f>
        <v>1a.17.2</v>
      </c>
      <c r="D93" s="64" t="s">
        <v>1270</v>
      </c>
      <c r="E93" s="68" t="s">
        <v>335</v>
      </c>
      <c r="F93" s="68" t="s">
        <v>475</v>
      </c>
      <c r="G93" s="68" t="s">
        <v>343</v>
      </c>
      <c r="H93" s="68"/>
    </row>
    <row r="94" spans="1:8" x14ac:dyDescent="0.45">
      <c r="A94" s="63">
        <v>1.0103</v>
      </c>
      <c r="B94" s="99">
        <f>VLOOKUP(A94,' ULAD Map v1.8'!A:B,2,FALSE)</f>
        <v>64</v>
      </c>
      <c r="C94" s="65" t="str">
        <f>VLOOKUP(A94,' ULAD Map v1.8'!A:D,4,FALSE)</f>
        <v>1a.17.2</v>
      </c>
      <c r="D94" s="64" t="s">
        <v>1270</v>
      </c>
      <c r="E94" s="68" t="s">
        <v>335</v>
      </c>
      <c r="F94" s="68" t="s">
        <v>476</v>
      </c>
      <c r="G94" s="68" t="s">
        <v>343</v>
      </c>
      <c r="H94" s="68"/>
    </row>
    <row r="95" spans="1:8" x14ac:dyDescent="0.45">
      <c r="A95" s="63">
        <v>1.0103</v>
      </c>
      <c r="B95" s="99">
        <f>VLOOKUP(A95,' ULAD Map v1.8'!A:B,2,FALSE)</f>
        <v>64</v>
      </c>
      <c r="C95" s="65" t="str">
        <f>VLOOKUP(A95,' ULAD Map v1.8'!A:D,4,FALSE)</f>
        <v>1a.17.2</v>
      </c>
      <c r="D95" s="64" t="s">
        <v>1270</v>
      </c>
      <c r="E95" s="68" t="s">
        <v>335</v>
      </c>
      <c r="F95" s="68" t="s">
        <v>477</v>
      </c>
      <c r="G95" s="68" t="s">
        <v>343</v>
      </c>
      <c r="H95" s="68"/>
    </row>
    <row r="96" spans="1:8" x14ac:dyDescent="0.45">
      <c r="A96" s="63">
        <v>1.0103</v>
      </c>
      <c r="B96" s="99">
        <f>VLOOKUP(A96,' ULAD Map v1.8'!A:B,2,FALSE)</f>
        <v>64</v>
      </c>
      <c r="C96" s="65" t="str">
        <f>VLOOKUP(A96,' ULAD Map v1.8'!A:D,4,FALSE)</f>
        <v>1a.17.2</v>
      </c>
      <c r="D96" s="64" t="s">
        <v>1270</v>
      </c>
      <c r="E96" s="68" t="s">
        <v>335</v>
      </c>
      <c r="F96" s="68" t="s">
        <v>478</v>
      </c>
      <c r="G96" s="68" t="s">
        <v>343</v>
      </c>
      <c r="H96" s="68"/>
    </row>
    <row r="97" spans="1:8" x14ac:dyDescent="0.45">
      <c r="A97" s="63">
        <v>1.0103</v>
      </c>
      <c r="B97" s="99">
        <f>VLOOKUP(A97,' ULAD Map v1.8'!A:B,2,FALSE)</f>
        <v>64</v>
      </c>
      <c r="C97" s="65" t="str">
        <f>VLOOKUP(A97,' ULAD Map v1.8'!A:D,4,FALSE)</f>
        <v>1a.17.2</v>
      </c>
      <c r="D97" s="64" t="s">
        <v>1270</v>
      </c>
      <c r="E97" s="68" t="s">
        <v>335</v>
      </c>
      <c r="F97" s="68" t="s">
        <v>479</v>
      </c>
      <c r="G97" s="68" t="s">
        <v>343</v>
      </c>
      <c r="H97" s="68"/>
    </row>
    <row r="98" spans="1:8" x14ac:dyDescent="0.45">
      <c r="A98" s="63">
        <v>1.0103</v>
      </c>
      <c r="B98" s="99">
        <f>VLOOKUP(A98,' ULAD Map v1.8'!A:B,2,FALSE)</f>
        <v>64</v>
      </c>
      <c r="C98" s="65" t="str">
        <f>VLOOKUP(A98,' ULAD Map v1.8'!A:D,4,FALSE)</f>
        <v>1a.17.2</v>
      </c>
      <c r="D98" s="64" t="s">
        <v>1270</v>
      </c>
      <c r="E98" s="68" t="s">
        <v>335</v>
      </c>
      <c r="F98" s="68" t="s">
        <v>9</v>
      </c>
      <c r="G98" s="68" t="s">
        <v>343</v>
      </c>
      <c r="H98" s="68"/>
    </row>
    <row r="99" spans="1:8" x14ac:dyDescent="0.45">
      <c r="A99" s="63">
        <v>1.0103</v>
      </c>
      <c r="B99" s="99">
        <f>VLOOKUP(A99,' ULAD Map v1.8'!A:B,2,FALSE)</f>
        <v>64</v>
      </c>
      <c r="C99" s="65" t="str">
        <f>VLOOKUP(A99,' ULAD Map v1.8'!A:D,4,FALSE)</f>
        <v>1a.17.2</v>
      </c>
      <c r="D99" s="64" t="s">
        <v>1270</v>
      </c>
      <c r="E99" s="68" t="s">
        <v>335</v>
      </c>
      <c r="F99" s="68" t="s">
        <v>480</v>
      </c>
      <c r="G99" s="68" t="s">
        <v>343</v>
      </c>
      <c r="H99" s="68"/>
    </row>
    <row r="100" spans="1:8" x14ac:dyDescent="0.45">
      <c r="A100" s="68">
        <v>4.0000999999999998</v>
      </c>
      <c r="B100" s="99">
        <f>VLOOKUP(A100,' ULAD Map v1.8'!A:B,2,FALSE)</f>
        <v>72</v>
      </c>
      <c r="C100" s="65" t="str">
        <f>VLOOKUP(A100,' ULAD Map v1.8'!A:D,4,FALSE)</f>
        <v>1b.1</v>
      </c>
      <c r="D100" s="64" t="s">
        <v>1276</v>
      </c>
      <c r="E100" s="68" t="s">
        <v>317</v>
      </c>
      <c r="F100" s="68" t="s">
        <v>240</v>
      </c>
      <c r="G100" s="68" t="s">
        <v>722</v>
      </c>
      <c r="H100" s="65"/>
    </row>
    <row r="101" spans="1:8" x14ac:dyDescent="0.45">
      <c r="A101" s="101">
        <v>4.03</v>
      </c>
      <c r="B101" s="99">
        <f>VLOOKUP(A101,' ULAD Map v1.8'!A:B,2,FALSE)</f>
        <v>79</v>
      </c>
      <c r="C101" s="65" t="str">
        <f>VLOOKUP(A101,' ULAD Map v1.8'!A:D,4,FALSE)</f>
        <v>1b.4.2</v>
      </c>
      <c r="D101" s="64" t="s">
        <v>1270</v>
      </c>
      <c r="E101" s="68" t="s">
        <v>335</v>
      </c>
      <c r="F101" s="68" t="s">
        <v>459</v>
      </c>
      <c r="G101" s="68" t="s">
        <v>343</v>
      </c>
      <c r="H101" s="68"/>
    </row>
    <row r="102" spans="1:8" x14ac:dyDescent="0.45">
      <c r="A102" s="101">
        <v>4.03</v>
      </c>
      <c r="B102" s="99">
        <f>VLOOKUP(A102,' ULAD Map v1.8'!A:B,2,FALSE)</f>
        <v>79</v>
      </c>
      <c r="C102" s="65" t="str">
        <f>VLOOKUP(A102,' ULAD Map v1.8'!A:D,4,FALSE)</f>
        <v>1b.4.2</v>
      </c>
      <c r="D102" s="64" t="s">
        <v>1270</v>
      </c>
      <c r="E102" s="68" t="s">
        <v>335</v>
      </c>
      <c r="F102" s="68" t="s">
        <v>460</v>
      </c>
      <c r="G102" s="68" t="s">
        <v>343</v>
      </c>
      <c r="H102" s="68"/>
    </row>
    <row r="103" spans="1:8" x14ac:dyDescent="0.45">
      <c r="A103" s="101">
        <v>4.03</v>
      </c>
      <c r="B103" s="99">
        <f>VLOOKUP(A103,' ULAD Map v1.8'!A:B,2,FALSE)</f>
        <v>79</v>
      </c>
      <c r="C103" s="65" t="str">
        <f>VLOOKUP(A103,' ULAD Map v1.8'!A:D,4,FALSE)</f>
        <v>1b.4.2</v>
      </c>
      <c r="D103" s="64" t="s">
        <v>1270</v>
      </c>
      <c r="E103" s="68" t="s">
        <v>335</v>
      </c>
      <c r="F103" s="68" t="s">
        <v>461</v>
      </c>
      <c r="G103" s="68" t="s">
        <v>343</v>
      </c>
      <c r="H103" s="68"/>
    </row>
    <row r="104" spans="1:8" x14ac:dyDescent="0.45">
      <c r="A104" s="101">
        <v>4.03</v>
      </c>
      <c r="B104" s="99">
        <f>VLOOKUP(A104,' ULAD Map v1.8'!A:B,2,FALSE)</f>
        <v>79</v>
      </c>
      <c r="C104" s="65" t="str">
        <f>VLOOKUP(A104,' ULAD Map v1.8'!A:D,4,FALSE)</f>
        <v>1b.4.2</v>
      </c>
      <c r="D104" s="64" t="s">
        <v>1270</v>
      </c>
      <c r="E104" s="68" t="s">
        <v>335</v>
      </c>
      <c r="F104" s="68" t="s">
        <v>462</v>
      </c>
      <c r="G104" s="68" t="s">
        <v>343</v>
      </c>
      <c r="H104" s="68"/>
    </row>
    <row r="105" spans="1:8" x14ac:dyDescent="0.45">
      <c r="A105" s="101">
        <v>4.03</v>
      </c>
      <c r="B105" s="99">
        <f>VLOOKUP(A105,' ULAD Map v1.8'!A:B,2,FALSE)</f>
        <v>79</v>
      </c>
      <c r="C105" s="65" t="str">
        <f>VLOOKUP(A105,' ULAD Map v1.8'!A:D,4,FALSE)</f>
        <v>1b.4.2</v>
      </c>
      <c r="D105" s="64" t="s">
        <v>1270</v>
      </c>
      <c r="E105" s="68" t="s">
        <v>335</v>
      </c>
      <c r="F105" s="68" t="s">
        <v>463</v>
      </c>
      <c r="G105" s="68" t="s">
        <v>343</v>
      </c>
      <c r="H105" s="68"/>
    </row>
    <row r="106" spans="1:8" x14ac:dyDescent="0.45">
      <c r="A106" s="101">
        <v>4.03</v>
      </c>
      <c r="B106" s="99">
        <f>VLOOKUP(A106,' ULAD Map v1.8'!A:B,2,FALSE)</f>
        <v>79</v>
      </c>
      <c r="C106" s="65" t="str">
        <f>VLOOKUP(A106,' ULAD Map v1.8'!A:D,4,FALSE)</f>
        <v>1b.4.2</v>
      </c>
      <c r="D106" s="64" t="s">
        <v>1270</v>
      </c>
      <c r="E106" s="68" t="s">
        <v>335</v>
      </c>
      <c r="F106" s="68" t="s">
        <v>464</v>
      </c>
      <c r="G106" s="68" t="s">
        <v>343</v>
      </c>
      <c r="H106" s="68"/>
    </row>
    <row r="107" spans="1:8" x14ac:dyDescent="0.45">
      <c r="A107" s="101">
        <v>4.03</v>
      </c>
      <c r="B107" s="99">
        <f>VLOOKUP(A107,' ULAD Map v1.8'!A:B,2,FALSE)</f>
        <v>79</v>
      </c>
      <c r="C107" s="65" t="str">
        <f>VLOOKUP(A107,' ULAD Map v1.8'!A:D,4,FALSE)</f>
        <v>1b.4.2</v>
      </c>
      <c r="D107" s="64" t="s">
        <v>1270</v>
      </c>
      <c r="E107" s="68" t="s">
        <v>335</v>
      </c>
      <c r="F107" s="68" t="s">
        <v>465</v>
      </c>
      <c r="G107" s="68" t="s">
        <v>343</v>
      </c>
      <c r="H107" s="68"/>
    </row>
    <row r="108" spans="1:8" x14ac:dyDescent="0.45">
      <c r="A108" s="101">
        <v>4.03</v>
      </c>
      <c r="B108" s="99">
        <f>VLOOKUP(A108,' ULAD Map v1.8'!A:B,2,FALSE)</f>
        <v>79</v>
      </c>
      <c r="C108" s="65" t="str">
        <f>VLOOKUP(A108,' ULAD Map v1.8'!A:D,4,FALSE)</f>
        <v>1b.4.2</v>
      </c>
      <c r="D108" s="64" t="s">
        <v>1270</v>
      </c>
      <c r="E108" s="68" t="s">
        <v>335</v>
      </c>
      <c r="F108" s="72" t="s">
        <v>816</v>
      </c>
      <c r="G108" s="65" t="s">
        <v>585</v>
      </c>
      <c r="H108" s="65"/>
    </row>
    <row r="109" spans="1:8" x14ac:dyDescent="0.45">
      <c r="A109" s="101">
        <v>4.03</v>
      </c>
      <c r="B109" s="99">
        <f>VLOOKUP(A109,' ULAD Map v1.8'!A:B,2,FALSE)</f>
        <v>79</v>
      </c>
      <c r="C109" s="65" t="str">
        <f>VLOOKUP(A109,' ULAD Map v1.8'!A:D,4,FALSE)</f>
        <v>1b.4.2</v>
      </c>
      <c r="D109" s="64" t="s">
        <v>1270</v>
      </c>
      <c r="E109" s="68" t="s">
        <v>335</v>
      </c>
      <c r="F109" s="68" t="s">
        <v>466</v>
      </c>
      <c r="G109" s="68" t="s">
        <v>343</v>
      </c>
      <c r="H109" s="68"/>
    </row>
    <row r="110" spans="1:8" x14ac:dyDescent="0.45">
      <c r="A110" s="101">
        <v>4.03</v>
      </c>
      <c r="B110" s="99">
        <f>VLOOKUP(A110,' ULAD Map v1.8'!A:B,2,FALSE)</f>
        <v>79</v>
      </c>
      <c r="C110" s="65" t="str">
        <f>VLOOKUP(A110,' ULAD Map v1.8'!A:D,4,FALSE)</f>
        <v>1b.4.2</v>
      </c>
      <c r="D110" s="64" t="s">
        <v>1270</v>
      </c>
      <c r="E110" s="68" t="s">
        <v>335</v>
      </c>
      <c r="F110" s="68" t="s">
        <v>467</v>
      </c>
      <c r="G110" s="68" t="s">
        <v>343</v>
      </c>
      <c r="H110" s="68"/>
    </row>
    <row r="111" spans="1:8" x14ac:dyDescent="0.45">
      <c r="A111" s="101">
        <v>4.03</v>
      </c>
      <c r="B111" s="99">
        <f>VLOOKUP(A111,' ULAD Map v1.8'!A:B,2,FALSE)</f>
        <v>79</v>
      </c>
      <c r="C111" s="65" t="str">
        <f>VLOOKUP(A111,' ULAD Map v1.8'!A:D,4,FALSE)</f>
        <v>1b.4.2</v>
      </c>
      <c r="D111" s="64" t="s">
        <v>1270</v>
      </c>
      <c r="E111" s="68" t="s">
        <v>335</v>
      </c>
      <c r="F111" s="68" t="s">
        <v>468</v>
      </c>
      <c r="G111" s="68" t="s">
        <v>343</v>
      </c>
      <c r="H111" s="68"/>
    </row>
    <row r="112" spans="1:8" x14ac:dyDescent="0.45">
      <c r="A112" s="101">
        <v>4.03</v>
      </c>
      <c r="B112" s="99">
        <f>VLOOKUP(A112,' ULAD Map v1.8'!A:B,2,FALSE)</f>
        <v>79</v>
      </c>
      <c r="C112" s="65" t="str">
        <f>VLOOKUP(A112,' ULAD Map v1.8'!A:D,4,FALSE)</f>
        <v>1b.4.2</v>
      </c>
      <c r="D112" s="64" t="s">
        <v>1270</v>
      </c>
      <c r="E112" s="68" t="s">
        <v>335</v>
      </c>
      <c r="F112" s="68" t="s">
        <v>469</v>
      </c>
      <c r="G112" s="68" t="s">
        <v>343</v>
      </c>
      <c r="H112" s="68"/>
    </row>
    <row r="113" spans="1:8" x14ac:dyDescent="0.45">
      <c r="A113" s="101">
        <v>4.03</v>
      </c>
      <c r="B113" s="99">
        <f>VLOOKUP(A113,' ULAD Map v1.8'!A:B,2,FALSE)</f>
        <v>79</v>
      </c>
      <c r="C113" s="65" t="str">
        <f>VLOOKUP(A113,' ULAD Map v1.8'!A:D,4,FALSE)</f>
        <v>1b.4.2</v>
      </c>
      <c r="D113" s="64" t="s">
        <v>1270</v>
      </c>
      <c r="E113" s="68" t="s">
        <v>335</v>
      </c>
      <c r="F113" s="68" t="s">
        <v>470</v>
      </c>
      <c r="G113" s="68" t="s">
        <v>343</v>
      </c>
      <c r="H113" s="68"/>
    </row>
    <row r="114" spans="1:8" x14ac:dyDescent="0.45">
      <c r="A114" s="101">
        <v>4.03</v>
      </c>
      <c r="B114" s="99">
        <f>VLOOKUP(A114,' ULAD Map v1.8'!A:B,2,FALSE)</f>
        <v>79</v>
      </c>
      <c r="C114" s="65" t="str">
        <f>VLOOKUP(A114,' ULAD Map v1.8'!A:D,4,FALSE)</f>
        <v>1b.4.2</v>
      </c>
      <c r="D114" s="64" t="s">
        <v>1270</v>
      </c>
      <c r="E114" s="68" t="s">
        <v>335</v>
      </c>
      <c r="F114" s="68" t="s">
        <v>471</v>
      </c>
      <c r="G114" s="68" t="s">
        <v>343</v>
      </c>
      <c r="H114" s="68"/>
    </row>
    <row r="115" spans="1:8" x14ac:dyDescent="0.45">
      <c r="A115" s="101">
        <v>4.03</v>
      </c>
      <c r="B115" s="99">
        <f>VLOOKUP(A115,' ULAD Map v1.8'!A:B,2,FALSE)</f>
        <v>79</v>
      </c>
      <c r="C115" s="65" t="str">
        <f>VLOOKUP(A115,' ULAD Map v1.8'!A:D,4,FALSE)</f>
        <v>1b.4.2</v>
      </c>
      <c r="D115" s="64" t="s">
        <v>1270</v>
      </c>
      <c r="E115" s="68" t="s">
        <v>335</v>
      </c>
      <c r="F115" s="68" t="s">
        <v>472</v>
      </c>
      <c r="G115" s="68" t="s">
        <v>343</v>
      </c>
      <c r="H115" s="68"/>
    </row>
    <row r="116" spans="1:8" x14ac:dyDescent="0.45">
      <c r="A116" s="101">
        <v>4.03</v>
      </c>
      <c r="B116" s="99">
        <f>VLOOKUP(A116,' ULAD Map v1.8'!A:B,2,FALSE)</f>
        <v>79</v>
      </c>
      <c r="C116" s="65" t="str">
        <f>VLOOKUP(A116,' ULAD Map v1.8'!A:D,4,FALSE)</f>
        <v>1b.4.2</v>
      </c>
      <c r="D116" s="64" t="s">
        <v>1270</v>
      </c>
      <c r="E116" s="68" t="s">
        <v>335</v>
      </c>
      <c r="F116" s="68" t="s">
        <v>473</v>
      </c>
      <c r="G116" s="68" t="s">
        <v>343</v>
      </c>
      <c r="H116" s="68"/>
    </row>
    <row r="117" spans="1:8" x14ac:dyDescent="0.45">
      <c r="A117" s="101">
        <v>4.03</v>
      </c>
      <c r="B117" s="99">
        <f>VLOOKUP(A117,' ULAD Map v1.8'!A:B,2,FALSE)</f>
        <v>79</v>
      </c>
      <c r="C117" s="65" t="str">
        <f>VLOOKUP(A117,' ULAD Map v1.8'!A:D,4,FALSE)</f>
        <v>1b.4.2</v>
      </c>
      <c r="D117" s="64" t="s">
        <v>1270</v>
      </c>
      <c r="E117" s="68" t="s">
        <v>335</v>
      </c>
      <c r="F117" s="68" t="s">
        <v>474</v>
      </c>
      <c r="G117" s="68" t="s">
        <v>343</v>
      </c>
      <c r="H117" s="68"/>
    </row>
    <row r="118" spans="1:8" x14ac:dyDescent="0.45">
      <c r="A118" s="101">
        <v>4.03</v>
      </c>
      <c r="B118" s="99">
        <f>VLOOKUP(A118,' ULAD Map v1.8'!A:B,2,FALSE)</f>
        <v>79</v>
      </c>
      <c r="C118" s="65" t="str">
        <f>VLOOKUP(A118,' ULAD Map v1.8'!A:D,4,FALSE)</f>
        <v>1b.4.2</v>
      </c>
      <c r="D118" s="64" t="s">
        <v>1270</v>
      </c>
      <c r="E118" s="68" t="s">
        <v>335</v>
      </c>
      <c r="F118" s="68" t="s">
        <v>475</v>
      </c>
      <c r="G118" s="68" t="s">
        <v>343</v>
      </c>
      <c r="H118" s="68"/>
    </row>
    <row r="119" spans="1:8" x14ac:dyDescent="0.45">
      <c r="A119" s="101">
        <v>4.03</v>
      </c>
      <c r="B119" s="99">
        <f>VLOOKUP(A119,' ULAD Map v1.8'!A:B,2,FALSE)</f>
        <v>79</v>
      </c>
      <c r="C119" s="65" t="str">
        <f>VLOOKUP(A119,' ULAD Map v1.8'!A:D,4,FALSE)</f>
        <v>1b.4.2</v>
      </c>
      <c r="D119" s="64" t="s">
        <v>1270</v>
      </c>
      <c r="E119" s="68" t="s">
        <v>335</v>
      </c>
      <c r="F119" s="68" t="s">
        <v>476</v>
      </c>
      <c r="G119" s="68" t="s">
        <v>343</v>
      </c>
      <c r="H119" s="68"/>
    </row>
    <row r="120" spans="1:8" x14ac:dyDescent="0.45">
      <c r="A120" s="101">
        <v>4.03</v>
      </c>
      <c r="B120" s="99">
        <f>VLOOKUP(A120,' ULAD Map v1.8'!A:B,2,FALSE)</f>
        <v>79</v>
      </c>
      <c r="C120" s="65" t="str">
        <f>VLOOKUP(A120,' ULAD Map v1.8'!A:D,4,FALSE)</f>
        <v>1b.4.2</v>
      </c>
      <c r="D120" s="64" t="s">
        <v>1270</v>
      </c>
      <c r="E120" s="68" t="s">
        <v>335</v>
      </c>
      <c r="F120" s="68" t="s">
        <v>477</v>
      </c>
      <c r="G120" s="68" t="s">
        <v>343</v>
      </c>
      <c r="H120" s="68"/>
    </row>
    <row r="121" spans="1:8" x14ac:dyDescent="0.45">
      <c r="A121" s="101">
        <v>4.03</v>
      </c>
      <c r="B121" s="99">
        <f>VLOOKUP(A121,' ULAD Map v1.8'!A:B,2,FALSE)</f>
        <v>79</v>
      </c>
      <c r="C121" s="65" t="str">
        <f>VLOOKUP(A121,' ULAD Map v1.8'!A:D,4,FALSE)</f>
        <v>1b.4.2</v>
      </c>
      <c r="D121" s="64" t="s">
        <v>1270</v>
      </c>
      <c r="E121" s="68" t="s">
        <v>335</v>
      </c>
      <c r="F121" s="68" t="s">
        <v>478</v>
      </c>
      <c r="G121" s="68" t="s">
        <v>343</v>
      </c>
      <c r="H121" s="68"/>
    </row>
    <row r="122" spans="1:8" x14ac:dyDescent="0.45">
      <c r="A122" s="101">
        <v>4.03</v>
      </c>
      <c r="B122" s="99">
        <f>VLOOKUP(A122,' ULAD Map v1.8'!A:B,2,FALSE)</f>
        <v>79</v>
      </c>
      <c r="C122" s="65" t="str">
        <f>VLOOKUP(A122,' ULAD Map v1.8'!A:D,4,FALSE)</f>
        <v>1b.4.2</v>
      </c>
      <c r="D122" s="64" t="s">
        <v>1270</v>
      </c>
      <c r="E122" s="68" t="s">
        <v>335</v>
      </c>
      <c r="F122" s="68" t="s">
        <v>479</v>
      </c>
      <c r="G122" s="68" t="s">
        <v>343</v>
      </c>
      <c r="H122" s="68"/>
    </row>
    <row r="123" spans="1:8" x14ac:dyDescent="0.45">
      <c r="A123" s="101">
        <v>4.03</v>
      </c>
      <c r="B123" s="99">
        <f>VLOOKUP(A123,' ULAD Map v1.8'!A:B,2,FALSE)</f>
        <v>79</v>
      </c>
      <c r="C123" s="65" t="str">
        <f>VLOOKUP(A123,' ULAD Map v1.8'!A:D,4,FALSE)</f>
        <v>1b.4.2</v>
      </c>
      <c r="D123" s="64" t="s">
        <v>1270</v>
      </c>
      <c r="E123" s="68" t="s">
        <v>335</v>
      </c>
      <c r="F123" s="68" t="s">
        <v>9</v>
      </c>
      <c r="G123" s="68" t="s">
        <v>343</v>
      </c>
      <c r="H123" s="68"/>
    </row>
    <row r="124" spans="1:8" x14ac:dyDescent="0.45">
      <c r="A124" s="101">
        <v>4.03</v>
      </c>
      <c r="B124" s="99">
        <f>VLOOKUP(A124,' ULAD Map v1.8'!A:B,2,FALSE)</f>
        <v>79</v>
      </c>
      <c r="C124" s="65" t="str">
        <f>VLOOKUP(A124,' ULAD Map v1.8'!A:D,4,FALSE)</f>
        <v>1b.4.2</v>
      </c>
      <c r="D124" s="64" t="s">
        <v>1270</v>
      </c>
      <c r="E124" s="68" t="s">
        <v>335</v>
      </c>
      <c r="F124" s="68" t="s">
        <v>480</v>
      </c>
      <c r="G124" s="68" t="s">
        <v>343</v>
      </c>
      <c r="H124" s="68"/>
    </row>
    <row r="125" spans="1:8" ht="21" x14ac:dyDescent="0.45">
      <c r="A125" s="99">
        <v>4.0014000000000003</v>
      </c>
      <c r="B125" s="99">
        <f>VLOOKUP(A125,' ULAD Map v1.8'!A:B,2,FALSE)</f>
        <v>89</v>
      </c>
      <c r="C125" s="65" t="str">
        <f>VLOOKUP(A125,' ULAD Map v1.8'!A:D,4,FALSE)</f>
        <v>1b.9.1</v>
      </c>
      <c r="D125" s="64" t="s">
        <v>1283</v>
      </c>
      <c r="E125" s="68" t="s">
        <v>328</v>
      </c>
      <c r="F125" s="68" t="s">
        <v>354</v>
      </c>
      <c r="G125" s="65" t="s">
        <v>723</v>
      </c>
      <c r="H125" s="65"/>
    </row>
    <row r="126" spans="1:8" ht="21" x14ac:dyDescent="0.45">
      <c r="A126" s="99">
        <v>4.0014000000000003</v>
      </c>
      <c r="B126" s="99">
        <f>VLOOKUP(A126,' ULAD Map v1.8'!A:B,2,FALSE)</f>
        <v>89</v>
      </c>
      <c r="C126" s="65" t="str">
        <f>VLOOKUP(A126,' ULAD Map v1.8'!A:D,4,FALSE)</f>
        <v>1b.9.1</v>
      </c>
      <c r="D126" s="64" t="s">
        <v>1283</v>
      </c>
      <c r="E126" s="68" t="s">
        <v>328</v>
      </c>
      <c r="F126" s="68" t="s">
        <v>353</v>
      </c>
      <c r="G126" s="65" t="s">
        <v>724</v>
      </c>
      <c r="H126" s="65"/>
    </row>
    <row r="127" spans="1:8" ht="52.5" x14ac:dyDescent="0.45">
      <c r="A127" s="99">
        <v>4.0026000000000002</v>
      </c>
      <c r="B127" s="99">
        <f>VLOOKUP(A127,' ULAD Map v1.8'!A:B,2,FALSE)</f>
        <v>92</v>
      </c>
      <c r="C127" s="65" t="str">
        <f>VLOOKUP(A127,' ULAD Map v1.8'!A:D,4,FALSE)</f>
        <v>1b.10.1 | 1b.10.2 | 1b.10.3 | 1b.10.4 | 1b.10.6</v>
      </c>
      <c r="D127" s="64" t="s">
        <v>1287</v>
      </c>
      <c r="E127" s="68" t="s">
        <v>106</v>
      </c>
      <c r="F127" s="68" t="s">
        <v>220</v>
      </c>
      <c r="G127" s="68" t="s">
        <v>781</v>
      </c>
      <c r="H127" s="68"/>
    </row>
    <row r="128" spans="1:8" ht="52.5" x14ac:dyDescent="0.45">
      <c r="A128" s="99">
        <v>4.0026000000000002</v>
      </c>
      <c r="B128" s="99">
        <f>VLOOKUP(A128,' ULAD Map v1.8'!A:B,2,FALSE)</f>
        <v>92</v>
      </c>
      <c r="C128" s="65" t="str">
        <f>VLOOKUP(A128,' ULAD Map v1.8'!A:D,4,FALSE)</f>
        <v>1b.10.1 | 1b.10.2 | 1b.10.3 | 1b.10.4 | 1b.10.6</v>
      </c>
      <c r="D128" s="64" t="s">
        <v>1287</v>
      </c>
      <c r="E128" s="68" t="s">
        <v>106</v>
      </c>
      <c r="F128" s="68" t="s">
        <v>19</v>
      </c>
      <c r="G128" s="65" t="s">
        <v>718</v>
      </c>
      <c r="H128" s="65"/>
    </row>
    <row r="129" spans="1:8" ht="52.5" x14ac:dyDescent="0.45">
      <c r="A129" s="99">
        <v>4.0026000000000002</v>
      </c>
      <c r="B129" s="99">
        <f>VLOOKUP(A129,' ULAD Map v1.8'!A:B,2,FALSE)</f>
        <v>92</v>
      </c>
      <c r="C129" s="65" t="str">
        <f>VLOOKUP(A129,' ULAD Map v1.8'!A:D,4,FALSE)</f>
        <v>1b.10.1 | 1b.10.2 | 1b.10.3 | 1b.10.4 | 1b.10.6</v>
      </c>
      <c r="D129" s="64" t="s">
        <v>1287</v>
      </c>
      <c r="E129" s="68" t="s">
        <v>106</v>
      </c>
      <c r="F129" s="68" t="s">
        <v>271</v>
      </c>
      <c r="G129" s="65" t="s">
        <v>719</v>
      </c>
      <c r="H129" s="65"/>
    </row>
    <row r="130" spans="1:8" ht="52.5" x14ac:dyDescent="0.45">
      <c r="A130" s="99">
        <v>4.0026000000000002</v>
      </c>
      <c r="B130" s="99">
        <f>VLOOKUP(A130,' ULAD Map v1.8'!A:B,2,FALSE)</f>
        <v>92</v>
      </c>
      <c r="C130" s="65" t="str">
        <f>VLOOKUP(A130,' ULAD Map v1.8'!A:D,4,FALSE)</f>
        <v>1b.10.1 | 1b.10.2 | 1b.10.3 | 1b.10.4 | 1b.10.6</v>
      </c>
      <c r="D130" s="64" t="s">
        <v>1287</v>
      </c>
      <c r="E130" s="68" t="s">
        <v>106</v>
      </c>
      <c r="F130" s="65" t="s">
        <v>7</v>
      </c>
      <c r="G130" s="65" t="s">
        <v>343</v>
      </c>
      <c r="H130" s="65"/>
    </row>
    <row r="131" spans="1:8" ht="52.5" x14ac:dyDescent="0.45">
      <c r="A131" s="99">
        <v>4.0026000000000002</v>
      </c>
      <c r="B131" s="99">
        <f>VLOOKUP(A131,' ULAD Map v1.8'!A:B,2,FALSE)</f>
        <v>92</v>
      </c>
      <c r="C131" s="65" t="str">
        <f>VLOOKUP(A131,' ULAD Map v1.8'!A:D,4,FALSE)</f>
        <v>1b.10.1 | 1b.10.2 | 1b.10.3 | 1b.10.4 | 1b.10.6</v>
      </c>
      <c r="D131" s="64" t="s">
        <v>1287</v>
      </c>
      <c r="E131" s="68" t="s">
        <v>106</v>
      </c>
      <c r="F131" s="68" t="s">
        <v>18</v>
      </c>
      <c r="G131" s="65" t="s">
        <v>905</v>
      </c>
      <c r="H131" s="65"/>
    </row>
    <row r="132" spans="1:8" x14ac:dyDescent="0.45">
      <c r="A132" s="101">
        <v>4.0129999999999999</v>
      </c>
      <c r="B132" s="99">
        <f>VLOOKUP(A132,' ULAD Map v1.8'!A:B,2,FALSE)</f>
        <v>98</v>
      </c>
      <c r="C132" s="65" t="str">
        <f>VLOOKUP(A132,' ULAD Map v1.8'!A:D,4,FALSE)</f>
        <v>1d.1</v>
      </c>
      <c r="D132" s="64" t="s">
        <v>1289</v>
      </c>
      <c r="E132" s="68" t="s">
        <v>317</v>
      </c>
      <c r="F132" s="68" t="s">
        <v>286</v>
      </c>
      <c r="G132" s="65" t="s">
        <v>601</v>
      </c>
      <c r="H132" s="65"/>
    </row>
    <row r="133" spans="1:8" x14ac:dyDescent="0.45">
      <c r="A133" s="101">
        <v>4.0140000000000002</v>
      </c>
      <c r="B133" s="99">
        <f>VLOOKUP(A133,' ULAD Map v1.8'!A:B,2,FALSE)</f>
        <v>103</v>
      </c>
      <c r="C133" s="65" t="str">
        <f>VLOOKUP(A133,' ULAD Map v1.8'!A:D,4,FALSE)</f>
        <v>1d.3.2</v>
      </c>
      <c r="D133" s="64" t="s">
        <v>1270</v>
      </c>
      <c r="E133" s="68" t="s">
        <v>335</v>
      </c>
      <c r="F133" s="68" t="s">
        <v>459</v>
      </c>
      <c r="G133" s="68" t="s">
        <v>343</v>
      </c>
      <c r="H133" s="68"/>
    </row>
    <row r="134" spans="1:8" s="5" customFormat="1" x14ac:dyDescent="0.45">
      <c r="A134" s="101">
        <v>4.0140000000000002</v>
      </c>
      <c r="B134" s="99">
        <f>VLOOKUP(A134,' ULAD Map v1.8'!A:B,2,FALSE)</f>
        <v>103</v>
      </c>
      <c r="C134" s="65" t="str">
        <f>VLOOKUP(A134,' ULAD Map v1.8'!A:D,4,FALSE)</f>
        <v>1d.3.2</v>
      </c>
      <c r="D134" s="64" t="s">
        <v>1270</v>
      </c>
      <c r="E134" s="68" t="s">
        <v>335</v>
      </c>
      <c r="F134" s="68" t="s">
        <v>460</v>
      </c>
      <c r="G134" s="68" t="s">
        <v>343</v>
      </c>
      <c r="H134" s="68"/>
    </row>
    <row r="135" spans="1:8" x14ac:dyDescent="0.45">
      <c r="A135" s="101">
        <v>4.0140000000000002</v>
      </c>
      <c r="B135" s="99">
        <f>VLOOKUP(A135,' ULAD Map v1.8'!A:B,2,FALSE)</f>
        <v>103</v>
      </c>
      <c r="C135" s="65" t="str">
        <f>VLOOKUP(A135,' ULAD Map v1.8'!A:D,4,FALSE)</f>
        <v>1d.3.2</v>
      </c>
      <c r="D135" s="64" t="s">
        <v>1270</v>
      </c>
      <c r="E135" s="68" t="s">
        <v>335</v>
      </c>
      <c r="F135" s="68" t="s">
        <v>461</v>
      </c>
      <c r="G135" s="68" t="s">
        <v>343</v>
      </c>
      <c r="H135" s="68"/>
    </row>
    <row r="136" spans="1:8" x14ac:dyDescent="0.45">
      <c r="A136" s="101">
        <v>4.0140000000000002</v>
      </c>
      <c r="B136" s="99">
        <f>VLOOKUP(A136,' ULAD Map v1.8'!A:B,2,FALSE)</f>
        <v>103</v>
      </c>
      <c r="C136" s="65" t="str">
        <f>VLOOKUP(A136,' ULAD Map v1.8'!A:D,4,FALSE)</f>
        <v>1d.3.2</v>
      </c>
      <c r="D136" s="64" t="s">
        <v>1270</v>
      </c>
      <c r="E136" s="68" t="s">
        <v>335</v>
      </c>
      <c r="F136" s="68" t="s">
        <v>462</v>
      </c>
      <c r="G136" s="68" t="s">
        <v>343</v>
      </c>
      <c r="H136" s="68"/>
    </row>
    <row r="137" spans="1:8" x14ac:dyDescent="0.45">
      <c r="A137" s="101">
        <v>4.0140000000000002</v>
      </c>
      <c r="B137" s="99">
        <f>VLOOKUP(A137,' ULAD Map v1.8'!A:B,2,FALSE)</f>
        <v>103</v>
      </c>
      <c r="C137" s="65" t="str">
        <f>VLOOKUP(A137,' ULAD Map v1.8'!A:D,4,FALSE)</f>
        <v>1d.3.2</v>
      </c>
      <c r="D137" s="64" t="s">
        <v>1270</v>
      </c>
      <c r="E137" s="68" t="s">
        <v>335</v>
      </c>
      <c r="F137" s="68" t="s">
        <v>463</v>
      </c>
      <c r="G137" s="68" t="s">
        <v>343</v>
      </c>
      <c r="H137" s="68"/>
    </row>
    <row r="138" spans="1:8" x14ac:dyDescent="0.45">
      <c r="A138" s="101">
        <v>4.0140000000000002</v>
      </c>
      <c r="B138" s="99">
        <f>VLOOKUP(A138,' ULAD Map v1.8'!A:B,2,FALSE)</f>
        <v>103</v>
      </c>
      <c r="C138" s="65" t="str">
        <f>VLOOKUP(A138,' ULAD Map v1.8'!A:D,4,FALSE)</f>
        <v>1d.3.2</v>
      </c>
      <c r="D138" s="64" t="s">
        <v>1270</v>
      </c>
      <c r="E138" s="68" t="s">
        <v>335</v>
      </c>
      <c r="F138" s="68" t="s">
        <v>464</v>
      </c>
      <c r="G138" s="68" t="s">
        <v>343</v>
      </c>
      <c r="H138" s="68"/>
    </row>
    <row r="139" spans="1:8" x14ac:dyDescent="0.45">
      <c r="A139" s="101">
        <v>4.0140000000000002</v>
      </c>
      <c r="B139" s="99">
        <f>VLOOKUP(A139,' ULAD Map v1.8'!A:B,2,FALSE)</f>
        <v>103</v>
      </c>
      <c r="C139" s="65" t="str">
        <f>VLOOKUP(A139,' ULAD Map v1.8'!A:D,4,FALSE)</f>
        <v>1d.3.2</v>
      </c>
      <c r="D139" s="64" t="s">
        <v>1270</v>
      </c>
      <c r="E139" s="68" t="s">
        <v>335</v>
      </c>
      <c r="F139" s="68" t="s">
        <v>465</v>
      </c>
      <c r="G139" s="68" t="s">
        <v>343</v>
      </c>
      <c r="H139" s="68"/>
    </row>
    <row r="140" spans="1:8" s="5" customFormat="1" x14ac:dyDescent="0.45">
      <c r="A140" s="101">
        <v>4.0140000000000002</v>
      </c>
      <c r="B140" s="99">
        <f>VLOOKUP(A140,' ULAD Map v1.8'!A:B,2,FALSE)</f>
        <v>103</v>
      </c>
      <c r="C140" s="65" t="str">
        <f>VLOOKUP(A140,' ULAD Map v1.8'!A:D,4,FALSE)</f>
        <v>1d.3.2</v>
      </c>
      <c r="D140" s="64" t="s">
        <v>1270</v>
      </c>
      <c r="E140" s="68" t="s">
        <v>335</v>
      </c>
      <c r="F140" s="72" t="s">
        <v>816</v>
      </c>
      <c r="G140" s="65" t="s">
        <v>585</v>
      </c>
      <c r="H140" s="65"/>
    </row>
    <row r="141" spans="1:8" x14ac:dyDescent="0.45">
      <c r="A141" s="101">
        <v>4.0140000000000002</v>
      </c>
      <c r="B141" s="99">
        <f>VLOOKUP(A141,' ULAD Map v1.8'!A:B,2,FALSE)</f>
        <v>103</v>
      </c>
      <c r="C141" s="65" t="str">
        <f>VLOOKUP(A141,' ULAD Map v1.8'!A:D,4,FALSE)</f>
        <v>1d.3.2</v>
      </c>
      <c r="D141" s="64" t="s">
        <v>1270</v>
      </c>
      <c r="E141" s="68" t="s">
        <v>335</v>
      </c>
      <c r="F141" s="68" t="s">
        <v>466</v>
      </c>
      <c r="G141" s="68" t="s">
        <v>343</v>
      </c>
      <c r="H141" s="68"/>
    </row>
    <row r="142" spans="1:8" x14ac:dyDescent="0.45">
      <c r="A142" s="101">
        <v>4.0140000000000002</v>
      </c>
      <c r="B142" s="99">
        <f>VLOOKUP(A142,' ULAD Map v1.8'!A:B,2,FALSE)</f>
        <v>103</v>
      </c>
      <c r="C142" s="65" t="str">
        <f>VLOOKUP(A142,' ULAD Map v1.8'!A:D,4,FALSE)</f>
        <v>1d.3.2</v>
      </c>
      <c r="D142" s="64" t="s">
        <v>1270</v>
      </c>
      <c r="E142" s="68" t="s">
        <v>335</v>
      </c>
      <c r="F142" s="68" t="s">
        <v>467</v>
      </c>
      <c r="G142" s="68" t="s">
        <v>343</v>
      </c>
      <c r="H142" s="68"/>
    </row>
    <row r="143" spans="1:8" x14ac:dyDescent="0.45">
      <c r="A143" s="101">
        <v>4.0140000000000002</v>
      </c>
      <c r="B143" s="99">
        <f>VLOOKUP(A143,' ULAD Map v1.8'!A:B,2,FALSE)</f>
        <v>103</v>
      </c>
      <c r="C143" s="65" t="str">
        <f>VLOOKUP(A143,' ULAD Map v1.8'!A:D,4,FALSE)</f>
        <v>1d.3.2</v>
      </c>
      <c r="D143" s="64" t="s">
        <v>1270</v>
      </c>
      <c r="E143" s="68" t="s">
        <v>335</v>
      </c>
      <c r="F143" s="68" t="s">
        <v>468</v>
      </c>
      <c r="G143" s="68" t="s">
        <v>343</v>
      </c>
      <c r="H143" s="68"/>
    </row>
    <row r="144" spans="1:8" x14ac:dyDescent="0.45">
      <c r="A144" s="101">
        <v>4.0140000000000002</v>
      </c>
      <c r="B144" s="99">
        <f>VLOOKUP(A144,' ULAD Map v1.8'!A:B,2,FALSE)</f>
        <v>103</v>
      </c>
      <c r="C144" s="65" t="str">
        <f>VLOOKUP(A144,' ULAD Map v1.8'!A:D,4,FALSE)</f>
        <v>1d.3.2</v>
      </c>
      <c r="D144" s="64" t="s">
        <v>1270</v>
      </c>
      <c r="E144" s="68" t="s">
        <v>335</v>
      </c>
      <c r="F144" s="68" t="s">
        <v>469</v>
      </c>
      <c r="G144" s="68" t="s">
        <v>343</v>
      </c>
      <c r="H144" s="68"/>
    </row>
    <row r="145" spans="1:8" x14ac:dyDescent="0.45">
      <c r="A145" s="101">
        <v>4.0140000000000002</v>
      </c>
      <c r="B145" s="99">
        <f>VLOOKUP(A145,' ULAD Map v1.8'!A:B,2,FALSE)</f>
        <v>103</v>
      </c>
      <c r="C145" s="65" t="str">
        <f>VLOOKUP(A145,' ULAD Map v1.8'!A:D,4,FALSE)</f>
        <v>1d.3.2</v>
      </c>
      <c r="D145" s="64" t="s">
        <v>1270</v>
      </c>
      <c r="E145" s="68" t="s">
        <v>335</v>
      </c>
      <c r="F145" s="68" t="s">
        <v>470</v>
      </c>
      <c r="G145" s="68" t="s">
        <v>343</v>
      </c>
      <c r="H145" s="68"/>
    </row>
    <row r="146" spans="1:8" x14ac:dyDescent="0.45">
      <c r="A146" s="101">
        <v>4.0140000000000002</v>
      </c>
      <c r="B146" s="99">
        <f>VLOOKUP(A146,' ULAD Map v1.8'!A:B,2,FALSE)</f>
        <v>103</v>
      </c>
      <c r="C146" s="65" t="str">
        <f>VLOOKUP(A146,' ULAD Map v1.8'!A:D,4,FALSE)</f>
        <v>1d.3.2</v>
      </c>
      <c r="D146" s="64" t="s">
        <v>1270</v>
      </c>
      <c r="E146" s="68" t="s">
        <v>335</v>
      </c>
      <c r="F146" s="68" t="s">
        <v>471</v>
      </c>
      <c r="G146" s="68" t="s">
        <v>343</v>
      </c>
      <c r="H146" s="68"/>
    </row>
    <row r="147" spans="1:8" x14ac:dyDescent="0.45">
      <c r="A147" s="101">
        <v>4.0140000000000002</v>
      </c>
      <c r="B147" s="99">
        <f>VLOOKUP(A147,' ULAD Map v1.8'!A:B,2,FALSE)</f>
        <v>103</v>
      </c>
      <c r="C147" s="65" t="str">
        <f>VLOOKUP(A147,' ULAD Map v1.8'!A:D,4,FALSE)</f>
        <v>1d.3.2</v>
      </c>
      <c r="D147" s="64" t="s">
        <v>1270</v>
      </c>
      <c r="E147" s="68" t="s">
        <v>335</v>
      </c>
      <c r="F147" s="68" t="s">
        <v>472</v>
      </c>
      <c r="G147" s="68" t="s">
        <v>343</v>
      </c>
      <c r="H147" s="68"/>
    </row>
    <row r="148" spans="1:8" x14ac:dyDescent="0.45">
      <c r="A148" s="101">
        <v>4.0140000000000002</v>
      </c>
      <c r="B148" s="99">
        <f>VLOOKUP(A148,' ULAD Map v1.8'!A:B,2,FALSE)</f>
        <v>103</v>
      </c>
      <c r="C148" s="65" t="str">
        <f>VLOOKUP(A148,' ULAD Map v1.8'!A:D,4,FALSE)</f>
        <v>1d.3.2</v>
      </c>
      <c r="D148" s="64" t="s">
        <v>1270</v>
      </c>
      <c r="E148" s="68" t="s">
        <v>335</v>
      </c>
      <c r="F148" s="68" t="s">
        <v>473</v>
      </c>
      <c r="G148" s="68" t="s">
        <v>343</v>
      </c>
      <c r="H148" s="68"/>
    </row>
    <row r="149" spans="1:8" x14ac:dyDescent="0.45">
      <c r="A149" s="101">
        <v>4.0140000000000002</v>
      </c>
      <c r="B149" s="99">
        <f>VLOOKUP(A149,' ULAD Map v1.8'!A:B,2,FALSE)</f>
        <v>103</v>
      </c>
      <c r="C149" s="65" t="str">
        <f>VLOOKUP(A149,' ULAD Map v1.8'!A:D,4,FALSE)</f>
        <v>1d.3.2</v>
      </c>
      <c r="D149" s="64" t="s">
        <v>1270</v>
      </c>
      <c r="E149" s="68" t="s">
        <v>335</v>
      </c>
      <c r="F149" s="68" t="s">
        <v>474</v>
      </c>
      <c r="G149" s="68" t="s">
        <v>343</v>
      </c>
      <c r="H149" s="68"/>
    </row>
    <row r="150" spans="1:8" x14ac:dyDescent="0.45">
      <c r="A150" s="101">
        <v>4.0140000000000002</v>
      </c>
      <c r="B150" s="99">
        <f>VLOOKUP(A150,' ULAD Map v1.8'!A:B,2,FALSE)</f>
        <v>103</v>
      </c>
      <c r="C150" s="65" t="str">
        <f>VLOOKUP(A150,' ULAD Map v1.8'!A:D,4,FALSE)</f>
        <v>1d.3.2</v>
      </c>
      <c r="D150" s="64" t="s">
        <v>1270</v>
      </c>
      <c r="E150" s="68" t="s">
        <v>335</v>
      </c>
      <c r="F150" s="68" t="s">
        <v>475</v>
      </c>
      <c r="G150" s="68" t="s">
        <v>343</v>
      </c>
      <c r="H150" s="68"/>
    </row>
    <row r="151" spans="1:8" x14ac:dyDescent="0.45">
      <c r="A151" s="101">
        <v>4.0140000000000002</v>
      </c>
      <c r="B151" s="99">
        <f>VLOOKUP(A151,' ULAD Map v1.8'!A:B,2,FALSE)</f>
        <v>103</v>
      </c>
      <c r="C151" s="65" t="str">
        <f>VLOOKUP(A151,' ULAD Map v1.8'!A:D,4,FALSE)</f>
        <v>1d.3.2</v>
      </c>
      <c r="D151" s="64" t="s">
        <v>1270</v>
      </c>
      <c r="E151" s="68" t="s">
        <v>335</v>
      </c>
      <c r="F151" s="68" t="s">
        <v>476</v>
      </c>
      <c r="G151" s="68" t="s">
        <v>343</v>
      </c>
      <c r="H151" s="68"/>
    </row>
    <row r="152" spans="1:8" x14ac:dyDescent="0.45">
      <c r="A152" s="101">
        <v>4.0140000000000002</v>
      </c>
      <c r="B152" s="99">
        <f>VLOOKUP(A152,' ULAD Map v1.8'!A:B,2,FALSE)</f>
        <v>103</v>
      </c>
      <c r="C152" s="65" t="str">
        <f>VLOOKUP(A152,' ULAD Map v1.8'!A:D,4,FALSE)</f>
        <v>1d.3.2</v>
      </c>
      <c r="D152" s="64" t="s">
        <v>1270</v>
      </c>
      <c r="E152" s="68" t="s">
        <v>335</v>
      </c>
      <c r="F152" s="68" t="s">
        <v>477</v>
      </c>
      <c r="G152" s="68" t="s">
        <v>343</v>
      </c>
      <c r="H152" s="68"/>
    </row>
    <row r="153" spans="1:8" x14ac:dyDescent="0.45">
      <c r="A153" s="101">
        <v>4.0140000000000002</v>
      </c>
      <c r="B153" s="99">
        <f>VLOOKUP(A153,' ULAD Map v1.8'!A:B,2,FALSE)</f>
        <v>103</v>
      </c>
      <c r="C153" s="65" t="str">
        <f>VLOOKUP(A153,' ULAD Map v1.8'!A:D,4,FALSE)</f>
        <v>1d.3.2</v>
      </c>
      <c r="D153" s="64" t="s">
        <v>1270</v>
      </c>
      <c r="E153" s="68" t="s">
        <v>335</v>
      </c>
      <c r="F153" s="68" t="s">
        <v>478</v>
      </c>
      <c r="G153" s="68" t="s">
        <v>343</v>
      </c>
      <c r="H153" s="68"/>
    </row>
    <row r="154" spans="1:8" x14ac:dyDescent="0.45">
      <c r="A154" s="101">
        <v>4.0140000000000002</v>
      </c>
      <c r="B154" s="99">
        <f>VLOOKUP(A154,' ULAD Map v1.8'!A:B,2,FALSE)</f>
        <v>103</v>
      </c>
      <c r="C154" s="65" t="str">
        <f>VLOOKUP(A154,' ULAD Map v1.8'!A:D,4,FALSE)</f>
        <v>1d.3.2</v>
      </c>
      <c r="D154" s="64" t="s">
        <v>1270</v>
      </c>
      <c r="E154" s="68" t="s">
        <v>335</v>
      </c>
      <c r="F154" s="68" t="s">
        <v>479</v>
      </c>
      <c r="G154" s="68" t="s">
        <v>343</v>
      </c>
      <c r="H154" s="68"/>
    </row>
    <row r="155" spans="1:8" x14ac:dyDescent="0.45">
      <c r="A155" s="101">
        <v>4.0140000000000002</v>
      </c>
      <c r="B155" s="99">
        <f>VLOOKUP(A155,' ULAD Map v1.8'!A:B,2,FALSE)</f>
        <v>103</v>
      </c>
      <c r="C155" s="65" t="str">
        <f>VLOOKUP(A155,' ULAD Map v1.8'!A:D,4,FALSE)</f>
        <v>1d.3.2</v>
      </c>
      <c r="D155" s="64" t="s">
        <v>1270</v>
      </c>
      <c r="E155" s="68" t="s">
        <v>335</v>
      </c>
      <c r="F155" s="68" t="s">
        <v>9</v>
      </c>
      <c r="G155" s="68" t="s">
        <v>343</v>
      </c>
      <c r="H155" s="68"/>
    </row>
    <row r="156" spans="1:8" x14ac:dyDescent="0.45">
      <c r="A156" s="101">
        <v>4.0140000000000002</v>
      </c>
      <c r="B156" s="99">
        <f>VLOOKUP(A156,' ULAD Map v1.8'!A:B,2,FALSE)</f>
        <v>103</v>
      </c>
      <c r="C156" s="65" t="str">
        <f>VLOOKUP(A156,' ULAD Map v1.8'!A:D,4,FALSE)</f>
        <v>1d.3.2</v>
      </c>
      <c r="D156" s="64" t="s">
        <v>1270</v>
      </c>
      <c r="E156" s="68" t="s">
        <v>335</v>
      </c>
      <c r="F156" s="68" t="s">
        <v>480</v>
      </c>
      <c r="G156" s="68" t="s">
        <v>343</v>
      </c>
      <c r="H156" s="68"/>
    </row>
    <row r="157" spans="1:8" ht="21" x14ac:dyDescent="0.45">
      <c r="A157" s="99">
        <v>4.0044000000000004</v>
      </c>
      <c r="B157" s="99">
        <f>VLOOKUP(A157,' ULAD Map v1.8'!A:B,2,FALSE)</f>
        <v>114</v>
      </c>
      <c r="C157" s="65" t="str">
        <f>VLOOKUP(A157,' ULAD Map v1.8'!A:D,4,FALSE)</f>
        <v>1e.1</v>
      </c>
      <c r="D157" s="64" t="s">
        <v>1292</v>
      </c>
      <c r="E157" s="68" t="s">
        <v>106</v>
      </c>
      <c r="F157" s="68" t="s">
        <v>29</v>
      </c>
      <c r="G157" s="65" t="s">
        <v>782</v>
      </c>
      <c r="H157" s="65"/>
    </row>
    <row r="158" spans="1:8" x14ac:dyDescent="0.45">
      <c r="A158" s="99">
        <v>4.0044000000000004</v>
      </c>
      <c r="B158" s="99">
        <f>VLOOKUP(A158,' ULAD Map v1.8'!A:B,2,FALSE)</f>
        <v>114</v>
      </c>
      <c r="C158" s="65" t="str">
        <f>VLOOKUP(A158,' ULAD Map v1.8'!A:D,4,FALSE)</f>
        <v>1e.1</v>
      </c>
      <c r="D158" s="64" t="s">
        <v>1292</v>
      </c>
      <c r="E158" s="68" t="s">
        <v>106</v>
      </c>
      <c r="F158" s="72" t="s">
        <v>820</v>
      </c>
      <c r="G158" s="65" t="s">
        <v>906</v>
      </c>
      <c r="H158" s="65"/>
    </row>
    <row r="159" spans="1:8" x14ac:dyDescent="0.45">
      <c r="A159" s="99">
        <v>4.0044000000000004</v>
      </c>
      <c r="B159" s="99">
        <f>VLOOKUP(A159,' ULAD Map v1.8'!A:B,2,FALSE)</f>
        <v>114</v>
      </c>
      <c r="C159" s="65" t="str">
        <f>VLOOKUP(A159,' ULAD Map v1.8'!A:D,4,FALSE)</f>
        <v>1e.1</v>
      </c>
      <c r="D159" s="64" t="s">
        <v>1292</v>
      </c>
      <c r="E159" s="68" t="s">
        <v>106</v>
      </c>
      <c r="F159" s="68" t="s">
        <v>272</v>
      </c>
      <c r="G159" s="65" t="s">
        <v>907</v>
      </c>
      <c r="H159" s="65"/>
    </row>
    <row r="160" spans="1:8" x14ac:dyDescent="0.45">
      <c r="A160" s="99">
        <v>4.0044000000000004</v>
      </c>
      <c r="B160" s="99">
        <f>VLOOKUP(A160,' ULAD Map v1.8'!A:B,2,FALSE)</f>
        <v>114</v>
      </c>
      <c r="C160" s="65" t="str">
        <f>VLOOKUP(A160,' ULAD Map v1.8'!A:D,4,FALSE)</f>
        <v>1e.1</v>
      </c>
      <c r="D160" s="64" t="s">
        <v>1292</v>
      </c>
      <c r="E160" s="68" t="s">
        <v>106</v>
      </c>
      <c r="F160" s="68" t="s">
        <v>273</v>
      </c>
      <c r="G160" s="65" t="s">
        <v>908</v>
      </c>
      <c r="H160" s="65"/>
    </row>
    <row r="161" spans="1:9" ht="21" x14ac:dyDescent="0.45">
      <c r="A161" s="99">
        <v>4.0044000000000004</v>
      </c>
      <c r="B161" s="99">
        <f>VLOOKUP(A161,' ULAD Map v1.8'!A:B,2,FALSE)</f>
        <v>114</v>
      </c>
      <c r="C161" s="65" t="str">
        <f>VLOOKUP(A161,' ULAD Map v1.8'!A:D,4,FALSE)</f>
        <v>1e.1</v>
      </c>
      <c r="D161" s="64" t="s">
        <v>1292</v>
      </c>
      <c r="E161" s="68" t="s">
        <v>106</v>
      </c>
      <c r="F161" s="68" t="s">
        <v>136</v>
      </c>
      <c r="G161" s="68" t="s">
        <v>783</v>
      </c>
      <c r="H161" s="68"/>
      <c r="I161" s="188"/>
    </row>
    <row r="162" spans="1:9" ht="21" x14ac:dyDescent="0.45">
      <c r="A162" s="99">
        <v>4.0044000000000004</v>
      </c>
      <c r="B162" s="99">
        <f>VLOOKUP(A162,' ULAD Map v1.8'!A:B,2,FALSE)</f>
        <v>114</v>
      </c>
      <c r="C162" s="65" t="str">
        <f>VLOOKUP(A162,' ULAD Map v1.8'!A:D,4,FALSE)</f>
        <v>1e.1</v>
      </c>
      <c r="D162" s="64" t="s">
        <v>1292</v>
      </c>
      <c r="E162" s="68" t="s">
        <v>106</v>
      </c>
      <c r="F162" s="65" t="s">
        <v>1607</v>
      </c>
      <c r="G162" s="65" t="s">
        <v>1608</v>
      </c>
      <c r="H162" s="65"/>
      <c r="I162" s="188"/>
    </row>
    <row r="163" spans="1:9" x14ac:dyDescent="0.45">
      <c r="A163" s="99">
        <v>4.0044000000000004</v>
      </c>
      <c r="B163" s="99">
        <f>VLOOKUP(A163,' ULAD Map v1.8'!A:B,2,FALSE)</f>
        <v>114</v>
      </c>
      <c r="C163" s="65" t="str">
        <f>VLOOKUP(A163,' ULAD Map v1.8'!A:D,4,FALSE)</f>
        <v>1e.1</v>
      </c>
      <c r="D163" s="64" t="s">
        <v>1292</v>
      </c>
      <c r="E163" s="68" t="s">
        <v>106</v>
      </c>
      <c r="F163" s="68" t="s">
        <v>274</v>
      </c>
      <c r="G163" s="65" t="s">
        <v>726</v>
      </c>
      <c r="H163" s="65"/>
    </row>
    <row r="164" spans="1:9" ht="21" x14ac:dyDescent="0.45">
      <c r="A164" s="99">
        <v>4.0044000000000004</v>
      </c>
      <c r="B164" s="99">
        <f>VLOOKUP(A164,' ULAD Map v1.8'!A:B,2,FALSE)</f>
        <v>114</v>
      </c>
      <c r="C164" s="65" t="str">
        <f>VLOOKUP(A164,' ULAD Map v1.8'!A:D,4,FALSE)</f>
        <v>1e.1</v>
      </c>
      <c r="D164" s="64" t="s">
        <v>1292</v>
      </c>
      <c r="E164" s="68" t="s">
        <v>106</v>
      </c>
      <c r="F164" s="68" t="s">
        <v>276</v>
      </c>
      <c r="G164" s="65" t="s">
        <v>644</v>
      </c>
      <c r="H164" s="65"/>
    </row>
    <row r="165" spans="1:9" x14ac:dyDescent="0.45">
      <c r="A165" s="99">
        <v>4.0044000000000004</v>
      </c>
      <c r="B165" s="99">
        <f>VLOOKUP(A165,' ULAD Map v1.8'!A:B,2,FALSE)</f>
        <v>114</v>
      </c>
      <c r="C165" s="65" t="str">
        <f>VLOOKUP(A165,' ULAD Map v1.8'!A:D,4,FALSE)</f>
        <v>1e.1</v>
      </c>
      <c r="D165" s="64" t="s">
        <v>1292</v>
      </c>
      <c r="E165" s="68" t="s">
        <v>106</v>
      </c>
      <c r="F165" s="68" t="s">
        <v>275</v>
      </c>
      <c r="G165" s="65" t="s">
        <v>909</v>
      </c>
      <c r="H165" s="65"/>
    </row>
    <row r="166" spans="1:9" x14ac:dyDescent="0.45">
      <c r="A166" s="99">
        <v>4.0044000000000004</v>
      </c>
      <c r="B166" s="99">
        <f>VLOOKUP(A166,' ULAD Map v1.8'!A:B,2,FALSE)</f>
        <v>114</v>
      </c>
      <c r="C166" s="65" t="str">
        <f>VLOOKUP(A166,' ULAD Map v1.8'!A:D,4,FALSE)</f>
        <v>1e.1</v>
      </c>
      <c r="D166" s="64" t="s">
        <v>1292</v>
      </c>
      <c r="E166" s="68" t="s">
        <v>106</v>
      </c>
      <c r="F166" s="65" t="s">
        <v>921</v>
      </c>
      <c r="G166" s="65" t="s">
        <v>922</v>
      </c>
      <c r="H166" s="65"/>
    </row>
    <row r="167" spans="1:9" ht="21" x14ac:dyDescent="0.45">
      <c r="A167" s="99">
        <v>4.0044000000000004</v>
      </c>
      <c r="B167" s="99">
        <f>VLOOKUP(A167,' ULAD Map v1.8'!A:B,2,FALSE)</f>
        <v>114</v>
      </c>
      <c r="C167" s="65" t="str">
        <f>VLOOKUP(A167,' ULAD Map v1.8'!A:D,4,FALSE)</f>
        <v>1e.1</v>
      </c>
      <c r="D167" s="64" t="s">
        <v>1292</v>
      </c>
      <c r="E167" s="68" t="s">
        <v>106</v>
      </c>
      <c r="F167" s="68" t="s">
        <v>277</v>
      </c>
      <c r="G167" s="65" t="s">
        <v>720</v>
      </c>
      <c r="H167" s="65"/>
    </row>
    <row r="168" spans="1:9" ht="21" x14ac:dyDescent="0.45">
      <c r="A168" s="99">
        <v>4.0044000000000004</v>
      </c>
      <c r="B168" s="99">
        <f>VLOOKUP(A168,' ULAD Map v1.8'!A:B,2,FALSE)</f>
        <v>114</v>
      </c>
      <c r="C168" s="65" t="str">
        <f>VLOOKUP(A168,' ULAD Map v1.8'!A:D,4,FALSE)</f>
        <v>1e.1</v>
      </c>
      <c r="D168" s="64" t="s">
        <v>1292</v>
      </c>
      <c r="E168" s="68" t="s">
        <v>106</v>
      </c>
      <c r="F168" s="68" t="s">
        <v>278</v>
      </c>
      <c r="G168" s="68" t="s">
        <v>784</v>
      </c>
      <c r="H168" s="68"/>
    </row>
    <row r="169" spans="1:9" ht="21" x14ac:dyDescent="0.45">
      <c r="A169" s="99">
        <v>4.0044000000000004</v>
      </c>
      <c r="B169" s="99">
        <f>VLOOKUP(A169,' ULAD Map v1.8'!A:B,2,FALSE)</f>
        <v>114</v>
      </c>
      <c r="C169" s="65" t="str">
        <f>VLOOKUP(A169,' ULAD Map v1.8'!A:D,4,FALSE)</f>
        <v>1e.1</v>
      </c>
      <c r="D169" s="64" t="s">
        <v>1292</v>
      </c>
      <c r="E169" s="68" t="s">
        <v>106</v>
      </c>
      <c r="F169" s="68" t="s">
        <v>279</v>
      </c>
      <c r="G169" s="65" t="s">
        <v>910</v>
      </c>
      <c r="H169" s="65"/>
    </row>
    <row r="170" spans="1:9" x14ac:dyDescent="0.45">
      <c r="A170" s="99">
        <v>4.0044000000000004</v>
      </c>
      <c r="B170" s="99">
        <f>VLOOKUP(A170,' ULAD Map v1.8'!A:B,2,FALSE)</f>
        <v>114</v>
      </c>
      <c r="C170" s="65" t="str">
        <f>VLOOKUP(A170,' ULAD Map v1.8'!A:D,4,FALSE)</f>
        <v>1e.1</v>
      </c>
      <c r="D170" s="64" t="s">
        <v>1292</v>
      </c>
      <c r="E170" s="68" t="s">
        <v>106</v>
      </c>
      <c r="F170" s="68" t="s">
        <v>7</v>
      </c>
      <c r="G170" s="68" t="s">
        <v>343</v>
      </c>
      <c r="H170" s="68"/>
    </row>
    <row r="171" spans="1:9" x14ac:dyDescent="0.45">
      <c r="A171" s="99">
        <v>4.0044000000000004</v>
      </c>
      <c r="B171" s="99">
        <f>VLOOKUP(A171,' ULAD Map v1.8'!A:B,2,FALSE)</f>
        <v>114</v>
      </c>
      <c r="C171" s="65" t="str">
        <f>VLOOKUP(A171,' ULAD Map v1.8'!A:D,4,FALSE)</f>
        <v>1e.1</v>
      </c>
      <c r="D171" s="64" t="s">
        <v>1292</v>
      </c>
      <c r="E171" s="68" t="s">
        <v>106</v>
      </c>
      <c r="F171" s="65" t="s">
        <v>1609</v>
      </c>
      <c r="G171" s="65" t="s">
        <v>1610</v>
      </c>
      <c r="H171" s="65"/>
    </row>
    <row r="172" spans="1:9" x14ac:dyDescent="0.45">
      <c r="A172" s="99">
        <v>4.0044000000000004</v>
      </c>
      <c r="B172" s="99">
        <f>VLOOKUP(A172,' ULAD Map v1.8'!A:B,2,FALSE)</f>
        <v>114</v>
      </c>
      <c r="C172" s="65" t="str">
        <f>VLOOKUP(A172,' ULAD Map v1.8'!A:D,4,FALSE)</f>
        <v>1e.1</v>
      </c>
      <c r="D172" s="64" t="s">
        <v>1292</v>
      </c>
      <c r="E172" s="68" t="s">
        <v>106</v>
      </c>
      <c r="F172" s="68" t="s">
        <v>280</v>
      </c>
      <c r="G172" s="65" t="s">
        <v>500</v>
      </c>
      <c r="H172" s="65"/>
    </row>
    <row r="173" spans="1:9" x14ac:dyDescent="0.45">
      <c r="A173" s="99">
        <v>4.0044000000000004</v>
      </c>
      <c r="B173" s="99">
        <f>VLOOKUP(A173,' ULAD Map v1.8'!A:B,2,FALSE)</f>
        <v>114</v>
      </c>
      <c r="C173" s="65" t="str">
        <f>VLOOKUP(A173,' ULAD Map v1.8'!A:D,4,FALSE)</f>
        <v>1e.1</v>
      </c>
      <c r="D173" s="64" t="s">
        <v>1292</v>
      </c>
      <c r="E173" s="68" t="s">
        <v>106</v>
      </c>
      <c r="F173" s="65" t="s">
        <v>602</v>
      </c>
      <c r="G173" s="65" t="s">
        <v>355</v>
      </c>
      <c r="H173" s="65"/>
    </row>
    <row r="174" spans="1:9" ht="21" x14ac:dyDescent="0.45">
      <c r="A174" s="99">
        <v>4.0044000000000004</v>
      </c>
      <c r="B174" s="99">
        <f>VLOOKUP(A174,' ULAD Map v1.8'!A:B,2,FALSE)</f>
        <v>114</v>
      </c>
      <c r="C174" s="65" t="str">
        <f>VLOOKUP(A174,' ULAD Map v1.8'!A:D,4,FALSE)</f>
        <v>1e.1</v>
      </c>
      <c r="D174" s="64" t="s">
        <v>1292</v>
      </c>
      <c r="E174" s="68" t="s">
        <v>106</v>
      </c>
      <c r="F174" s="68" t="s">
        <v>508</v>
      </c>
      <c r="G174" s="65" t="s">
        <v>911</v>
      </c>
      <c r="H174" s="65"/>
    </row>
    <row r="175" spans="1:9" x14ac:dyDescent="0.45">
      <c r="A175" s="99">
        <v>4.0044000000000004</v>
      </c>
      <c r="B175" s="99">
        <f>VLOOKUP(A175,' ULAD Map v1.8'!A:B,2,FALSE)</f>
        <v>114</v>
      </c>
      <c r="C175" s="65" t="str">
        <f>VLOOKUP(A175,' ULAD Map v1.8'!A:D,4,FALSE)</f>
        <v>1e.1</v>
      </c>
      <c r="D175" s="64" t="s">
        <v>1292</v>
      </c>
      <c r="E175" s="68" t="s">
        <v>106</v>
      </c>
      <c r="F175" s="68" t="s">
        <v>281</v>
      </c>
      <c r="G175" s="65" t="s">
        <v>727</v>
      </c>
      <c r="H175" s="65"/>
    </row>
    <row r="176" spans="1:9" x14ac:dyDescent="0.45">
      <c r="A176" s="99">
        <v>4.0044000000000004</v>
      </c>
      <c r="B176" s="99">
        <f>VLOOKUP(A176,' ULAD Map v1.8'!A:B,2,FALSE)</f>
        <v>114</v>
      </c>
      <c r="C176" s="65" t="str">
        <f>VLOOKUP(A176,' ULAD Map v1.8'!A:D,4,FALSE)</f>
        <v>1e.1</v>
      </c>
      <c r="D176" s="64" t="s">
        <v>1292</v>
      </c>
      <c r="E176" s="68" t="s">
        <v>106</v>
      </c>
      <c r="F176" s="68" t="s">
        <v>253</v>
      </c>
      <c r="G176" s="65" t="s">
        <v>912</v>
      </c>
      <c r="H176" s="65"/>
    </row>
    <row r="177" spans="1:8" x14ac:dyDescent="0.45">
      <c r="A177" s="99">
        <v>4.0044000000000004</v>
      </c>
      <c r="B177" s="99">
        <f>VLOOKUP(A177,' ULAD Map v1.8'!A:B,2,FALSE)</f>
        <v>114</v>
      </c>
      <c r="C177" s="65" t="str">
        <f>VLOOKUP(A177,' ULAD Map v1.8'!A:D,4,FALSE)</f>
        <v>1e.1</v>
      </c>
      <c r="D177" s="64" t="s">
        <v>1292</v>
      </c>
      <c r="E177" s="68" t="s">
        <v>106</v>
      </c>
      <c r="F177" s="68" t="s">
        <v>282</v>
      </c>
      <c r="G177" s="68" t="s">
        <v>785</v>
      </c>
      <c r="H177" s="68"/>
    </row>
    <row r="178" spans="1:8" ht="21" x14ac:dyDescent="0.45">
      <c r="A178" s="99">
        <v>4.0044000000000004</v>
      </c>
      <c r="B178" s="99">
        <f>VLOOKUP(A178,' ULAD Map v1.8'!A:B,2,FALSE)</f>
        <v>114</v>
      </c>
      <c r="C178" s="65" t="str">
        <f>VLOOKUP(A178,' ULAD Map v1.8'!A:D,4,FALSE)</f>
        <v>1e.1</v>
      </c>
      <c r="D178" s="64" t="s">
        <v>1292</v>
      </c>
      <c r="E178" s="68" t="s">
        <v>106</v>
      </c>
      <c r="F178" s="68" t="s">
        <v>283</v>
      </c>
      <c r="G178" s="65" t="s">
        <v>728</v>
      </c>
      <c r="H178" s="65"/>
    </row>
    <row r="179" spans="1:8" ht="21" x14ac:dyDescent="0.45">
      <c r="A179" s="63">
        <v>5.0046999999999997</v>
      </c>
      <c r="B179" s="99">
        <f>VLOOKUP(A179,' ULAD Map v1.8'!A:B,2,FALSE)</f>
        <v>122</v>
      </c>
      <c r="C179" s="65" t="str">
        <f>VLOOKUP(A179,' ULAD Map v1.8'!A:D,4,FALSE)</f>
        <v>2a.1</v>
      </c>
      <c r="D179" s="64" t="s">
        <v>515</v>
      </c>
      <c r="E179" s="68" t="s">
        <v>112</v>
      </c>
      <c r="F179" s="68" t="s">
        <v>119</v>
      </c>
      <c r="G179" s="68" t="s">
        <v>786</v>
      </c>
      <c r="H179" s="68"/>
    </row>
    <row r="180" spans="1:8" ht="21" x14ac:dyDescent="0.45">
      <c r="A180" s="63">
        <v>5.0046999999999997</v>
      </c>
      <c r="B180" s="99">
        <f>VLOOKUP(A180,' ULAD Map v1.8'!A:B,2,FALSE)</f>
        <v>122</v>
      </c>
      <c r="C180" s="65" t="str">
        <f>VLOOKUP(A180,' ULAD Map v1.8'!A:D,4,FALSE)</f>
        <v>2a.1</v>
      </c>
      <c r="D180" s="64" t="s">
        <v>515</v>
      </c>
      <c r="E180" s="68" t="s">
        <v>112</v>
      </c>
      <c r="F180" s="68" t="s">
        <v>121</v>
      </c>
      <c r="G180" s="65" t="s">
        <v>913</v>
      </c>
      <c r="H180" s="65"/>
    </row>
    <row r="181" spans="1:8" ht="21" x14ac:dyDescent="0.45">
      <c r="A181" s="63">
        <v>5.0046999999999997</v>
      </c>
      <c r="B181" s="99">
        <f>VLOOKUP(A181,' ULAD Map v1.8'!A:B,2,FALSE)</f>
        <v>122</v>
      </c>
      <c r="C181" s="65" t="str">
        <f>VLOOKUP(A181,' ULAD Map v1.8'!A:D,4,FALSE)</f>
        <v>2a.1</v>
      </c>
      <c r="D181" s="64" t="s">
        <v>515</v>
      </c>
      <c r="E181" s="68" t="s">
        <v>112</v>
      </c>
      <c r="F181" s="68" t="s">
        <v>117</v>
      </c>
      <c r="G181" s="68" t="s">
        <v>787</v>
      </c>
      <c r="H181" s="68"/>
    </row>
    <row r="182" spans="1:8" ht="21" x14ac:dyDescent="0.45">
      <c r="A182" s="63">
        <v>5.0046999999999997</v>
      </c>
      <c r="B182" s="99">
        <f>VLOOKUP(A182,' ULAD Map v1.8'!A:B,2,FALSE)</f>
        <v>122</v>
      </c>
      <c r="C182" s="65" t="str">
        <f>VLOOKUP(A182,' ULAD Map v1.8'!A:D,4,FALSE)</f>
        <v>2a.1</v>
      </c>
      <c r="D182" s="64" t="s">
        <v>515</v>
      </c>
      <c r="E182" s="68" t="s">
        <v>112</v>
      </c>
      <c r="F182" s="68" t="s">
        <v>113</v>
      </c>
      <c r="G182" s="68" t="s">
        <v>788</v>
      </c>
      <c r="H182" s="68"/>
    </row>
    <row r="183" spans="1:8" ht="21" x14ac:dyDescent="0.45">
      <c r="A183" s="63">
        <v>5.0046999999999997</v>
      </c>
      <c r="B183" s="99">
        <f>VLOOKUP(A183,' ULAD Map v1.8'!A:B,2,FALSE)</f>
        <v>122</v>
      </c>
      <c r="C183" s="65" t="str">
        <f>VLOOKUP(A183,' ULAD Map v1.8'!A:D,4,FALSE)</f>
        <v>2a.1</v>
      </c>
      <c r="D183" s="64" t="s">
        <v>515</v>
      </c>
      <c r="E183" s="68" t="s">
        <v>112</v>
      </c>
      <c r="F183" s="68" t="s">
        <v>163</v>
      </c>
      <c r="G183" s="65" t="s">
        <v>730</v>
      </c>
      <c r="H183" s="65"/>
    </row>
    <row r="184" spans="1:8" ht="21" x14ac:dyDescent="0.45">
      <c r="A184" s="63">
        <v>5.0046999999999997</v>
      </c>
      <c r="B184" s="99">
        <f>VLOOKUP(A184,' ULAD Map v1.8'!A:B,2,FALSE)</f>
        <v>122</v>
      </c>
      <c r="C184" s="65" t="str">
        <f>VLOOKUP(A184,' ULAD Map v1.8'!A:D,4,FALSE)</f>
        <v>2a.1</v>
      </c>
      <c r="D184" s="64" t="s">
        <v>515</v>
      </c>
      <c r="E184" s="68" t="s">
        <v>112</v>
      </c>
      <c r="F184" s="68" t="s">
        <v>123</v>
      </c>
      <c r="G184" s="68" t="s">
        <v>789</v>
      </c>
      <c r="H184" s="68"/>
    </row>
    <row r="185" spans="1:8" ht="21" x14ac:dyDescent="0.45">
      <c r="A185" s="63">
        <v>5.0046999999999997</v>
      </c>
      <c r="B185" s="99">
        <f>VLOOKUP(A185,' ULAD Map v1.8'!A:B,2,FALSE)</f>
        <v>122</v>
      </c>
      <c r="C185" s="65" t="str">
        <f>VLOOKUP(A185,' ULAD Map v1.8'!A:D,4,FALSE)</f>
        <v>2a.1</v>
      </c>
      <c r="D185" s="64" t="s">
        <v>515</v>
      </c>
      <c r="E185" s="68" t="s">
        <v>112</v>
      </c>
      <c r="F185" s="68" t="s">
        <v>115</v>
      </c>
      <c r="G185" s="68" t="s">
        <v>790</v>
      </c>
      <c r="H185" s="68"/>
    </row>
    <row r="186" spans="1:8" ht="21" x14ac:dyDescent="0.45">
      <c r="A186" s="63">
        <v>5.0046999999999997</v>
      </c>
      <c r="B186" s="99">
        <f>VLOOKUP(A186,' ULAD Map v1.8'!A:B,2,FALSE)</f>
        <v>122</v>
      </c>
      <c r="C186" s="65" t="str">
        <f>VLOOKUP(A186,' ULAD Map v1.8'!A:D,4,FALSE)</f>
        <v>2a.1</v>
      </c>
      <c r="D186" s="64" t="s">
        <v>515</v>
      </c>
      <c r="E186" s="68" t="s">
        <v>112</v>
      </c>
      <c r="F186" s="68" t="s">
        <v>116</v>
      </c>
      <c r="G186" s="68" t="s">
        <v>791</v>
      </c>
      <c r="H186" s="68"/>
    </row>
    <row r="187" spans="1:8" x14ac:dyDescent="0.45">
      <c r="A187" s="63">
        <v>5.0046999999999997</v>
      </c>
      <c r="B187" s="99">
        <f>VLOOKUP(A187,' ULAD Map v1.8'!A:B,2,FALSE)</f>
        <v>122</v>
      </c>
      <c r="C187" s="65" t="str">
        <f>VLOOKUP(A187,' ULAD Map v1.8'!A:D,4,FALSE)</f>
        <v>2a.1</v>
      </c>
      <c r="D187" s="64" t="s">
        <v>515</v>
      </c>
      <c r="E187" s="68" t="s">
        <v>112</v>
      </c>
      <c r="F187" s="68" t="s">
        <v>120</v>
      </c>
      <c r="G187" s="65" t="s">
        <v>792</v>
      </c>
      <c r="H187" s="65"/>
    </row>
    <row r="188" spans="1:8" ht="21" x14ac:dyDescent="0.45">
      <c r="A188" s="63">
        <v>5.0046999999999997</v>
      </c>
      <c r="B188" s="99">
        <f>VLOOKUP(A188,' ULAD Map v1.8'!A:B,2,FALSE)</f>
        <v>122</v>
      </c>
      <c r="C188" s="65" t="str">
        <f>VLOOKUP(A188,' ULAD Map v1.8'!A:D,4,FALSE)</f>
        <v>2a.1</v>
      </c>
      <c r="D188" s="64" t="s">
        <v>515</v>
      </c>
      <c r="E188" s="68" t="s">
        <v>112</v>
      </c>
      <c r="F188" s="68" t="s">
        <v>114</v>
      </c>
      <c r="G188" s="68" t="s">
        <v>793</v>
      </c>
      <c r="H188" s="68"/>
    </row>
    <row r="189" spans="1:8" x14ac:dyDescent="0.45">
      <c r="A189" s="63">
        <v>5.0046999999999997</v>
      </c>
      <c r="B189" s="99">
        <f>VLOOKUP(A189,' ULAD Map v1.8'!A:B,2,FALSE)</f>
        <v>122</v>
      </c>
      <c r="C189" s="65" t="str">
        <f>VLOOKUP(A189,' ULAD Map v1.8'!A:D,4,FALSE)</f>
        <v>2a.1</v>
      </c>
      <c r="D189" s="64" t="s">
        <v>515</v>
      </c>
      <c r="E189" s="68" t="s">
        <v>112</v>
      </c>
      <c r="F189" s="68" t="s">
        <v>118</v>
      </c>
      <c r="G189" s="68" t="s">
        <v>794</v>
      </c>
      <c r="H189" s="68"/>
    </row>
    <row r="190" spans="1:8" x14ac:dyDescent="0.45">
      <c r="A190" s="63">
        <v>5.0046999999999997</v>
      </c>
      <c r="B190" s="99">
        <f>VLOOKUP(A190,' ULAD Map v1.8'!A:B,2,FALSE)</f>
        <v>122</v>
      </c>
      <c r="C190" s="65" t="str">
        <f>VLOOKUP(A190,' ULAD Map v1.8'!A:D,4,FALSE)</f>
        <v>2a.1</v>
      </c>
      <c r="D190" s="64" t="s">
        <v>515</v>
      </c>
      <c r="E190" s="68" t="s">
        <v>112</v>
      </c>
      <c r="F190" s="68" t="s">
        <v>162</v>
      </c>
      <c r="G190" s="65" t="s">
        <v>359</v>
      </c>
      <c r="H190" s="65"/>
    </row>
    <row r="191" spans="1:8" ht="21" x14ac:dyDescent="0.45">
      <c r="A191" s="63">
        <v>5.0046999999999997</v>
      </c>
      <c r="B191" s="99">
        <f>VLOOKUP(A191,' ULAD Map v1.8'!A:B,2,FALSE)</f>
        <v>122</v>
      </c>
      <c r="C191" s="65" t="str">
        <f>VLOOKUP(A191,' ULAD Map v1.8'!A:D,4,FALSE)</f>
        <v>2a.1</v>
      </c>
      <c r="D191" s="64" t="s">
        <v>515</v>
      </c>
      <c r="E191" s="68" t="s">
        <v>112</v>
      </c>
      <c r="F191" s="68" t="s">
        <v>122</v>
      </c>
      <c r="G191" s="68" t="s">
        <v>795</v>
      </c>
      <c r="H191" s="68"/>
    </row>
    <row r="192" spans="1:8" x14ac:dyDescent="0.45">
      <c r="A192" s="99">
        <v>5.0235000000000003</v>
      </c>
      <c r="B192" s="99">
        <f>VLOOKUP(A192,' ULAD Map v1.8'!A:B,2,FALSE)</f>
        <v>129</v>
      </c>
      <c r="C192" s="65" t="str">
        <f>VLOOKUP(A192,' ULAD Map v1.8'!A:D,4,FALSE)</f>
        <v>2b.1</v>
      </c>
      <c r="D192" s="64" t="s">
        <v>1763</v>
      </c>
      <c r="E192" s="68" t="s">
        <v>112</v>
      </c>
      <c r="F192" s="68" t="s">
        <v>7</v>
      </c>
      <c r="G192" s="65" t="s">
        <v>343</v>
      </c>
      <c r="H192" s="65"/>
    </row>
    <row r="193" spans="1:8" ht="21" x14ac:dyDescent="0.45">
      <c r="A193" s="99">
        <v>5.0235000000000003</v>
      </c>
      <c r="B193" s="99">
        <f>VLOOKUP(A193,' ULAD Map v1.8'!A:B,2,FALSE)</f>
        <v>129</v>
      </c>
      <c r="C193" s="65" t="str">
        <f>VLOOKUP(A193,' ULAD Map v1.8'!A:D,4,FALSE)</f>
        <v>2b.1</v>
      </c>
      <c r="D193" s="64" t="s">
        <v>1763</v>
      </c>
      <c r="E193" s="68" t="s">
        <v>112</v>
      </c>
      <c r="F193" s="65" t="s">
        <v>891</v>
      </c>
      <c r="G193" s="65" t="s">
        <v>916</v>
      </c>
      <c r="H193" s="65"/>
    </row>
    <row r="194" spans="1:8" ht="21" x14ac:dyDescent="0.45">
      <c r="A194" s="99">
        <v>5.0235000000000003</v>
      </c>
      <c r="B194" s="99">
        <f>VLOOKUP(A194,' ULAD Map v1.8'!A:B,2,FALSE)</f>
        <v>129</v>
      </c>
      <c r="C194" s="65" t="str">
        <f>VLOOKUP(A194,' ULAD Map v1.8'!A:D,4,FALSE)</f>
        <v>2b.1</v>
      </c>
      <c r="D194" s="64" t="s">
        <v>1763</v>
      </c>
      <c r="E194" s="68" t="s">
        <v>112</v>
      </c>
      <c r="F194" s="65" t="s">
        <v>821</v>
      </c>
      <c r="G194" s="65" t="s">
        <v>917</v>
      </c>
      <c r="H194" s="65"/>
    </row>
    <row r="195" spans="1:8" ht="21" x14ac:dyDescent="0.45">
      <c r="A195" s="99">
        <v>5.0235000000000003</v>
      </c>
      <c r="B195" s="99">
        <f>VLOOKUP(A195,' ULAD Map v1.8'!A:B,2,FALSE)</f>
        <v>129</v>
      </c>
      <c r="C195" s="65" t="str">
        <f>VLOOKUP(A195,' ULAD Map v1.8'!A:D,4,FALSE)</f>
        <v>2b.1</v>
      </c>
      <c r="D195" s="64" t="s">
        <v>1763</v>
      </c>
      <c r="E195" s="68" t="s">
        <v>112</v>
      </c>
      <c r="F195" s="72" t="s">
        <v>649</v>
      </c>
      <c r="G195" s="65" t="s">
        <v>648</v>
      </c>
      <c r="H195" s="65"/>
    </row>
    <row r="196" spans="1:8" ht="21" x14ac:dyDescent="0.45">
      <c r="A196" s="99">
        <v>5.0235000000000003</v>
      </c>
      <c r="B196" s="99">
        <f>VLOOKUP(A196,' ULAD Map v1.8'!A:B,2,FALSE)</f>
        <v>129</v>
      </c>
      <c r="C196" s="65" t="str">
        <f>VLOOKUP(A196,' ULAD Map v1.8'!A:D,4,FALSE)</f>
        <v>2b.1</v>
      </c>
      <c r="D196" s="64" t="s">
        <v>1763</v>
      </c>
      <c r="E196" s="68" t="s">
        <v>112</v>
      </c>
      <c r="F196" s="65" t="s">
        <v>919</v>
      </c>
      <c r="G196" s="65" t="s">
        <v>920</v>
      </c>
      <c r="H196" s="65"/>
    </row>
    <row r="197" spans="1:8" x14ac:dyDescent="0.45">
      <c r="A197" s="99">
        <v>5.0244</v>
      </c>
      <c r="B197" s="99">
        <f>VLOOKUP(A197,' ULAD Map v1.8'!A:B,2,FALSE)</f>
        <v>132</v>
      </c>
      <c r="C197" s="65" t="str">
        <f>VLOOKUP(A197,' ULAD Map v1.8'!A:D,4,FALSE)</f>
        <v>2b.4</v>
      </c>
      <c r="D197" s="64" t="s">
        <v>1765</v>
      </c>
      <c r="E197" s="68" t="s">
        <v>661</v>
      </c>
      <c r="F197" s="66" t="s">
        <v>1621</v>
      </c>
      <c r="G197" s="66" t="s">
        <v>1622</v>
      </c>
      <c r="H197" s="65"/>
    </row>
    <row r="198" spans="1:8" ht="21" x14ac:dyDescent="0.45">
      <c r="A198" s="99">
        <v>5.0244</v>
      </c>
      <c r="B198" s="99">
        <f>VLOOKUP(A198,' ULAD Map v1.8'!A:B,2,FALSE)</f>
        <v>132</v>
      </c>
      <c r="C198" s="65" t="str">
        <f>VLOOKUP(A198,' ULAD Map v1.8'!A:D,4,FALSE)</f>
        <v>2b.4</v>
      </c>
      <c r="D198" s="64" t="s">
        <v>1765</v>
      </c>
      <c r="E198" s="68" t="s">
        <v>661</v>
      </c>
      <c r="F198" s="66" t="s">
        <v>1623</v>
      </c>
      <c r="G198" s="66" t="s">
        <v>1624</v>
      </c>
      <c r="H198" s="65"/>
    </row>
    <row r="199" spans="1:8" ht="21" x14ac:dyDescent="0.45">
      <c r="A199" s="99">
        <v>5.0244</v>
      </c>
      <c r="B199" s="99">
        <f>VLOOKUP(A199,' ULAD Map v1.8'!A:B,2,FALSE)</f>
        <v>132</v>
      </c>
      <c r="C199" s="65" t="str">
        <f>VLOOKUP(A199,' ULAD Map v1.8'!A:D,4,FALSE)</f>
        <v>2b.4</v>
      </c>
      <c r="D199" s="64" t="s">
        <v>1765</v>
      </c>
      <c r="E199" s="68" t="s">
        <v>661</v>
      </c>
      <c r="F199" s="65" t="s">
        <v>665</v>
      </c>
      <c r="G199" s="65" t="s">
        <v>668</v>
      </c>
      <c r="H199" s="65"/>
    </row>
    <row r="200" spans="1:8" x14ac:dyDescent="0.45">
      <c r="A200" s="99">
        <v>5.0244</v>
      </c>
      <c r="B200" s="99">
        <f>VLOOKUP(A200,' ULAD Map v1.8'!A:B,2,FALSE)</f>
        <v>132</v>
      </c>
      <c r="C200" s="65" t="str">
        <f>VLOOKUP(A200,' ULAD Map v1.8'!A:D,4,FALSE)</f>
        <v>2b.4</v>
      </c>
      <c r="D200" s="64" t="s">
        <v>1765</v>
      </c>
      <c r="E200" s="68" t="s">
        <v>661</v>
      </c>
      <c r="F200" s="66" t="s">
        <v>7</v>
      </c>
      <c r="G200" s="66" t="s">
        <v>1792</v>
      </c>
      <c r="H200" s="65" t="s">
        <v>1671</v>
      </c>
    </row>
    <row r="201" spans="1:8" x14ac:dyDescent="0.45">
      <c r="A201" s="99">
        <v>5.0244</v>
      </c>
      <c r="B201" s="99">
        <f>VLOOKUP(A201,' ULAD Map v1.8'!A:B,2,FALSE)</f>
        <v>132</v>
      </c>
      <c r="C201" s="65" t="str">
        <f>VLOOKUP(A201,' ULAD Map v1.8'!A:D,4,FALSE)</f>
        <v>2b.4</v>
      </c>
      <c r="D201" s="64" t="s">
        <v>1765</v>
      </c>
      <c r="E201" s="68" t="s">
        <v>661</v>
      </c>
      <c r="F201" s="66" t="s">
        <v>1793</v>
      </c>
      <c r="G201" s="66" t="s">
        <v>1794</v>
      </c>
      <c r="H201" s="65" t="s">
        <v>1671</v>
      </c>
    </row>
    <row r="202" spans="1:8" ht="21" x14ac:dyDescent="0.45">
      <c r="A202" s="99">
        <v>5.0244</v>
      </c>
      <c r="B202" s="99">
        <f>VLOOKUP(A202,' ULAD Map v1.8'!A:B,2,FALSE)</f>
        <v>132</v>
      </c>
      <c r="C202" s="65" t="str">
        <f>VLOOKUP(A202,' ULAD Map v1.8'!A:D,4,FALSE)</f>
        <v>2b.4</v>
      </c>
      <c r="D202" s="64" t="s">
        <v>1765</v>
      </c>
      <c r="E202" s="65" t="s">
        <v>661</v>
      </c>
      <c r="F202" s="65" t="s">
        <v>1204</v>
      </c>
      <c r="G202" s="149" t="s">
        <v>1562</v>
      </c>
      <c r="H202" s="65"/>
    </row>
    <row r="203" spans="1:8" ht="21" x14ac:dyDescent="0.45">
      <c r="A203" s="99">
        <v>5.0244</v>
      </c>
      <c r="B203" s="99">
        <f>VLOOKUP(A203,' ULAD Map v1.8'!A:B,2,FALSE)</f>
        <v>132</v>
      </c>
      <c r="C203" s="65" t="str">
        <f>VLOOKUP(A203,' ULAD Map v1.8'!A:D,4,FALSE)</f>
        <v>2b.4</v>
      </c>
      <c r="D203" s="64" t="s">
        <v>1765</v>
      </c>
      <c r="E203" s="68" t="s">
        <v>661</v>
      </c>
      <c r="F203" s="65" t="s">
        <v>666</v>
      </c>
      <c r="G203" s="65" t="s">
        <v>667</v>
      </c>
      <c r="H203" s="65"/>
    </row>
    <row r="204" spans="1:8" x14ac:dyDescent="0.45">
      <c r="A204" s="99">
        <v>6.0053999999999998</v>
      </c>
      <c r="B204" s="99">
        <f>VLOOKUP(A204,' ULAD Map v1.8'!A:B,2,FALSE)</f>
        <v>138</v>
      </c>
      <c r="C204" s="65" t="str">
        <f>VLOOKUP(A204,' ULAD Map v1.8'!A:D,4,FALSE)</f>
        <v>2c.1</v>
      </c>
      <c r="D204" s="64" t="s">
        <v>515</v>
      </c>
      <c r="E204" s="68" t="s">
        <v>133</v>
      </c>
      <c r="F204" s="68" t="s">
        <v>27</v>
      </c>
      <c r="G204" s="68" t="s">
        <v>803</v>
      </c>
      <c r="H204" s="68"/>
    </row>
    <row r="205" spans="1:8" x14ac:dyDescent="0.45">
      <c r="A205" s="99">
        <v>6.0053999999999998</v>
      </c>
      <c r="B205" s="99">
        <f>VLOOKUP(A205,' ULAD Map v1.8'!A:B,2,FALSE)</f>
        <v>138</v>
      </c>
      <c r="C205" s="65" t="str">
        <f>VLOOKUP(A205,' ULAD Map v1.8'!A:D,4,FALSE)</f>
        <v>2c.1</v>
      </c>
      <c r="D205" s="64" t="s">
        <v>515</v>
      </c>
      <c r="E205" s="68" t="s">
        <v>133</v>
      </c>
      <c r="F205" s="68" t="s">
        <v>542</v>
      </c>
      <c r="G205" s="68" t="s">
        <v>804</v>
      </c>
      <c r="H205" s="68"/>
    </row>
    <row r="206" spans="1:8" ht="21" x14ac:dyDescent="0.45">
      <c r="A206" s="99">
        <v>6.0053999999999998</v>
      </c>
      <c r="B206" s="99">
        <f>VLOOKUP(A206,' ULAD Map v1.8'!A:B,2,FALSE)</f>
        <v>138</v>
      </c>
      <c r="C206" s="65" t="str">
        <f>VLOOKUP(A206,' ULAD Map v1.8'!A:D,4,FALSE)</f>
        <v>2c.1</v>
      </c>
      <c r="D206" s="64" t="s">
        <v>515</v>
      </c>
      <c r="E206" s="68" t="s">
        <v>133</v>
      </c>
      <c r="F206" s="68" t="s">
        <v>132</v>
      </c>
      <c r="G206" s="68" t="s">
        <v>805</v>
      </c>
      <c r="H206" s="68"/>
    </row>
    <row r="207" spans="1:8" x14ac:dyDescent="0.45">
      <c r="A207" s="99">
        <v>6.0053999999999998</v>
      </c>
      <c r="B207" s="99">
        <f>VLOOKUP(A207,' ULAD Map v1.8'!A:B,2,FALSE)</f>
        <v>138</v>
      </c>
      <c r="C207" s="65" t="str">
        <f>VLOOKUP(A207,' ULAD Map v1.8'!A:D,4,FALSE)</f>
        <v>2c.1</v>
      </c>
      <c r="D207" s="64" t="s">
        <v>515</v>
      </c>
      <c r="E207" s="68" t="s">
        <v>133</v>
      </c>
      <c r="F207" s="68" t="s">
        <v>7</v>
      </c>
      <c r="G207" s="68" t="s">
        <v>806</v>
      </c>
      <c r="H207" s="68"/>
    </row>
    <row r="208" spans="1:8" x14ac:dyDescent="0.45">
      <c r="A208" s="99">
        <v>6.0053999999999998</v>
      </c>
      <c r="B208" s="99">
        <f>VLOOKUP(A208,' ULAD Map v1.8'!A:B,2,FALSE)</f>
        <v>138</v>
      </c>
      <c r="C208" s="65" t="str">
        <f>VLOOKUP(A208,' ULAD Map v1.8'!A:D,4,FALSE)</f>
        <v>2c.1</v>
      </c>
      <c r="D208" s="64" t="s">
        <v>515</v>
      </c>
      <c r="E208" s="68" t="s">
        <v>133</v>
      </c>
      <c r="F208" s="68" t="s">
        <v>26</v>
      </c>
      <c r="G208" s="68" t="s">
        <v>807</v>
      </c>
      <c r="H208" s="68"/>
    </row>
    <row r="209" spans="1:8" ht="21" x14ac:dyDescent="0.45">
      <c r="A209" s="99">
        <v>6.0068000000000001</v>
      </c>
      <c r="B209" s="99">
        <f>VLOOKUP(A209,' ULAD Map v1.8'!A:B,2,FALSE)</f>
        <v>147</v>
      </c>
      <c r="C209" s="65" t="str">
        <f>VLOOKUP(A209,' ULAD Map v1.8'!A:D,4,FALSE)</f>
        <v>2d.1</v>
      </c>
      <c r="D209" s="64" t="s">
        <v>1295</v>
      </c>
      <c r="E209" s="68" t="s">
        <v>169</v>
      </c>
      <c r="F209" s="68" t="s">
        <v>29</v>
      </c>
      <c r="G209" s="68" t="s">
        <v>782</v>
      </c>
      <c r="H209" s="68"/>
    </row>
    <row r="210" spans="1:8" ht="21" x14ac:dyDescent="0.45">
      <c r="A210" s="99">
        <v>6.0068000000000001</v>
      </c>
      <c r="B210" s="99">
        <f>VLOOKUP(A210,' ULAD Map v1.8'!A:B,2,FALSE)</f>
        <v>147</v>
      </c>
      <c r="C210" s="65" t="str">
        <f>VLOOKUP(A210,' ULAD Map v1.8'!A:D,4,FALSE)</f>
        <v>2d.1</v>
      </c>
      <c r="D210" s="64" t="s">
        <v>1295</v>
      </c>
      <c r="E210" s="68" t="s">
        <v>169</v>
      </c>
      <c r="F210" s="68" t="s">
        <v>136</v>
      </c>
      <c r="G210" s="68" t="s">
        <v>783</v>
      </c>
      <c r="H210" s="68"/>
    </row>
    <row r="211" spans="1:8" ht="21" x14ac:dyDescent="0.45">
      <c r="A211" s="99">
        <v>6.0068000000000001</v>
      </c>
      <c r="B211" s="99">
        <f>VLOOKUP(A211,' ULAD Map v1.8'!A:B,2,FALSE)</f>
        <v>147</v>
      </c>
      <c r="C211" s="65" t="str">
        <f>VLOOKUP(A211,' ULAD Map v1.8'!A:D,4,FALSE)</f>
        <v>2d.1</v>
      </c>
      <c r="D211" s="64" t="s">
        <v>1295</v>
      </c>
      <c r="E211" s="68" t="s">
        <v>169</v>
      </c>
      <c r="F211" s="68" t="s">
        <v>137</v>
      </c>
      <c r="G211" s="68" t="s">
        <v>808</v>
      </c>
      <c r="H211" s="68"/>
    </row>
    <row r="212" spans="1:8" x14ac:dyDescent="0.45">
      <c r="A212" s="99">
        <v>6.0068000000000001</v>
      </c>
      <c r="B212" s="99">
        <f>VLOOKUP(A212,' ULAD Map v1.8'!A:B,2,FALSE)</f>
        <v>147</v>
      </c>
      <c r="C212" s="65" t="str">
        <f>VLOOKUP(A212,' ULAD Map v1.8'!A:D,4,FALSE)</f>
        <v>2d.1</v>
      </c>
      <c r="D212" s="64" t="s">
        <v>1295</v>
      </c>
      <c r="E212" s="68" t="s">
        <v>169</v>
      </c>
      <c r="F212" s="68" t="s">
        <v>7</v>
      </c>
      <c r="G212" s="68" t="s">
        <v>343</v>
      </c>
      <c r="H212" s="68"/>
    </row>
    <row r="213" spans="1:8" ht="21" x14ac:dyDescent="0.45">
      <c r="A213" s="99">
        <v>6.0068000000000001</v>
      </c>
      <c r="B213" s="99">
        <f>VLOOKUP(A213,' ULAD Map v1.8'!A:B,2,FALSE)</f>
        <v>147</v>
      </c>
      <c r="C213" s="65" t="str">
        <f>VLOOKUP(A213,' ULAD Map v1.8'!A:D,4,FALSE)</f>
        <v>2d.1</v>
      </c>
      <c r="D213" s="64" t="s">
        <v>1295</v>
      </c>
      <c r="E213" s="68" t="s">
        <v>169</v>
      </c>
      <c r="F213" s="68" t="s">
        <v>138</v>
      </c>
      <c r="G213" s="65" t="s">
        <v>755</v>
      </c>
      <c r="H213" s="65"/>
    </row>
    <row r="214" spans="1:8" x14ac:dyDescent="0.45">
      <c r="A214" s="99">
        <v>5.0126999999999997</v>
      </c>
      <c r="B214" s="99">
        <f>VLOOKUP(A214,' ULAD Map v1.8'!A:B,2,FALSE)</f>
        <v>155</v>
      </c>
      <c r="C214" s="65" t="str">
        <f>VLOOKUP(A214,' ULAD Map v1.8'!A:D,4,FALSE)</f>
        <v>3a.2.2</v>
      </c>
      <c r="D214" s="64" t="s">
        <v>1270</v>
      </c>
      <c r="E214" s="68" t="s">
        <v>335</v>
      </c>
      <c r="F214" s="68" t="s">
        <v>459</v>
      </c>
      <c r="G214" s="68" t="s">
        <v>343</v>
      </c>
      <c r="H214" s="68"/>
    </row>
    <row r="215" spans="1:8" x14ac:dyDescent="0.45">
      <c r="A215" s="99">
        <v>5.0126999999999997</v>
      </c>
      <c r="B215" s="99">
        <f>VLOOKUP(A215,' ULAD Map v1.8'!A:B,2,FALSE)</f>
        <v>155</v>
      </c>
      <c r="C215" s="65" t="str">
        <f>VLOOKUP(A215,' ULAD Map v1.8'!A:D,4,FALSE)</f>
        <v>3a.2.2</v>
      </c>
      <c r="D215" s="64" t="s">
        <v>1270</v>
      </c>
      <c r="E215" s="68" t="s">
        <v>335</v>
      </c>
      <c r="F215" s="68" t="s">
        <v>460</v>
      </c>
      <c r="G215" s="68" t="s">
        <v>343</v>
      </c>
      <c r="H215" s="68"/>
    </row>
    <row r="216" spans="1:8" x14ac:dyDescent="0.45">
      <c r="A216" s="99">
        <v>5.0126999999999997</v>
      </c>
      <c r="B216" s="99">
        <f>VLOOKUP(A216,' ULAD Map v1.8'!A:B,2,FALSE)</f>
        <v>155</v>
      </c>
      <c r="C216" s="65" t="str">
        <f>VLOOKUP(A216,' ULAD Map v1.8'!A:D,4,FALSE)</f>
        <v>3a.2.2</v>
      </c>
      <c r="D216" s="64" t="s">
        <v>1270</v>
      </c>
      <c r="E216" s="68" t="s">
        <v>335</v>
      </c>
      <c r="F216" s="68" t="s">
        <v>461</v>
      </c>
      <c r="G216" s="68" t="s">
        <v>343</v>
      </c>
      <c r="H216" s="68"/>
    </row>
    <row r="217" spans="1:8" x14ac:dyDescent="0.45">
      <c r="A217" s="99">
        <v>5.0126999999999997</v>
      </c>
      <c r="B217" s="99">
        <f>VLOOKUP(A217,' ULAD Map v1.8'!A:B,2,FALSE)</f>
        <v>155</v>
      </c>
      <c r="C217" s="65" t="str">
        <f>VLOOKUP(A217,' ULAD Map v1.8'!A:D,4,FALSE)</f>
        <v>3a.2.2</v>
      </c>
      <c r="D217" s="64" t="s">
        <v>1270</v>
      </c>
      <c r="E217" s="68" t="s">
        <v>335</v>
      </c>
      <c r="F217" s="68" t="s">
        <v>462</v>
      </c>
      <c r="G217" s="68" t="s">
        <v>343</v>
      </c>
      <c r="H217" s="68"/>
    </row>
    <row r="218" spans="1:8" x14ac:dyDescent="0.45">
      <c r="A218" s="99">
        <v>5.0126999999999997</v>
      </c>
      <c r="B218" s="99">
        <f>VLOOKUP(A218,' ULAD Map v1.8'!A:B,2,FALSE)</f>
        <v>155</v>
      </c>
      <c r="C218" s="65" t="str">
        <f>VLOOKUP(A218,' ULAD Map v1.8'!A:D,4,FALSE)</f>
        <v>3a.2.2</v>
      </c>
      <c r="D218" s="64" t="s">
        <v>1270</v>
      </c>
      <c r="E218" s="68" t="s">
        <v>335</v>
      </c>
      <c r="F218" s="68" t="s">
        <v>463</v>
      </c>
      <c r="G218" s="68" t="s">
        <v>343</v>
      </c>
      <c r="H218" s="68"/>
    </row>
    <row r="219" spans="1:8" x14ac:dyDescent="0.45">
      <c r="A219" s="99">
        <v>5.0126999999999997</v>
      </c>
      <c r="B219" s="99">
        <f>VLOOKUP(A219,' ULAD Map v1.8'!A:B,2,FALSE)</f>
        <v>155</v>
      </c>
      <c r="C219" s="65" t="str">
        <f>VLOOKUP(A219,' ULAD Map v1.8'!A:D,4,FALSE)</f>
        <v>3a.2.2</v>
      </c>
      <c r="D219" s="64" t="s">
        <v>1270</v>
      </c>
      <c r="E219" s="68" t="s">
        <v>335</v>
      </c>
      <c r="F219" s="68" t="s">
        <v>464</v>
      </c>
      <c r="G219" s="68" t="s">
        <v>343</v>
      </c>
      <c r="H219" s="68"/>
    </row>
    <row r="220" spans="1:8" x14ac:dyDescent="0.45">
      <c r="A220" s="99">
        <v>5.0126999999999997</v>
      </c>
      <c r="B220" s="99">
        <f>VLOOKUP(A220,' ULAD Map v1.8'!A:B,2,FALSE)</f>
        <v>155</v>
      </c>
      <c r="C220" s="65" t="str">
        <f>VLOOKUP(A220,' ULAD Map v1.8'!A:D,4,FALSE)</f>
        <v>3a.2.2</v>
      </c>
      <c r="D220" s="64" t="s">
        <v>1270</v>
      </c>
      <c r="E220" s="68" t="s">
        <v>335</v>
      </c>
      <c r="F220" s="68" t="s">
        <v>465</v>
      </c>
      <c r="G220" s="68" t="s">
        <v>343</v>
      </c>
      <c r="H220" s="68"/>
    </row>
    <row r="221" spans="1:8" x14ac:dyDescent="0.45">
      <c r="A221" s="99">
        <v>5.0126999999999997</v>
      </c>
      <c r="B221" s="99">
        <f>VLOOKUP(A221,' ULAD Map v1.8'!A:B,2,FALSE)</f>
        <v>155</v>
      </c>
      <c r="C221" s="65" t="str">
        <f>VLOOKUP(A221,' ULAD Map v1.8'!A:D,4,FALSE)</f>
        <v>3a.2.2</v>
      </c>
      <c r="D221" s="64" t="s">
        <v>1270</v>
      </c>
      <c r="E221" s="68" t="s">
        <v>335</v>
      </c>
      <c r="F221" s="72" t="s">
        <v>816</v>
      </c>
      <c r="G221" s="65" t="s">
        <v>585</v>
      </c>
      <c r="H221" s="65"/>
    </row>
    <row r="222" spans="1:8" x14ac:dyDescent="0.45">
      <c r="A222" s="99">
        <v>5.0126999999999997</v>
      </c>
      <c r="B222" s="99">
        <f>VLOOKUP(A222,' ULAD Map v1.8'!A:B,2,FALSE)</f>
        <v>155</v>
      </c>
      <c r="C222" s="65" t="str">
        <f>VLOOKUP(A222,' ULAD Map v1.8'!A:D,4,FALSE)</f>
        <v>3a.2.2</v>
      </c>
      <c r="D222" s="64" t="s">
        <v>1270</v>
      </c>
      <c r="E222" s="68" t="s">
        <v>335</v>
      </c>
      <c r="F222" s="68" t="s">
        <v>466</v>
      </c>
      <c r="G222" s="68" t="s">
        <v>343</v>
      </c>
      <c r="H222" s="68"/>
    </row>
    <row r="223" spans="1:8" x14ac:dyDescent="0.45">
      <c r="A223" s="99">
        <v>5.0126999999999997</v>
      </c>
      <c r="B223" s="99">
        <f>VLOOKUP(A223,' ULAD Map v1.8'!A:B,2,FALSE)</f>
        <v>155</v>
      </c>
      <c r="C223" s="65" t="str">
        <f>VLOOKUP(A223,' ULAD Map v1.8'!A:D,4,FALSE)</f>
        <v>3a.2.2</v>
      </c>
      <c r="D223" s="64" t="s">
        <v>1270</v>
      </c>
      <c r="E223" s="68" t="s">
        <v>335</v>
      </c>
      <c r="F223" s="68" t="s">
        <v>467</v>
      </c>
      <c r="G223" s="68" t="s">
        <v>343</v>
      </c>
      <c r="H223" s="68"/>
    </row>
    <row r="224" spans="1:8" x14ac:dyDescent="0.45">
      <c r="A224" s="99">
        <v>5.0126999999999997</v>
      </c>
      <c r="B224" s="99">
        <f>VLOOKUP(A224,' ULAD Map v1.8'!A:B,2,FALSE)</f>
        <v>155</v>
      </c>
      <c r="C224" s="65" t="str">
        <f>VLOOKUP(A224,' ULAD Map v1.8'!A:D,4,FALSE)</f>
        <v>3a.2.2</v>
      </c>
      <c r="D224" s="64" t="s">
        <v>1270</v>
      </c>
      <c r="E224" s="68" t="s">
        <v>335</v>
      </c>
      <c r="F224" s="68" t="s">
        <v>468</v>
      </c>
      <c r="G224" s="68" t="s">
        <v>343</v>
      </c>
      <c r="H224" s="68"/>
    </row>
    <row r="225" spans="1:8" x14ac:dyDescent="0.45">
      <c r="A225" s="99">
        <v>5.0126999999999997</v>
      </c>
      <c r="B225" s="99">
        <f>VLOOKUP(A225,' ULAD Map v1.8'!A:B,2,FALSE)</f>
        <v>155</v>
      </c>
      <c r="C225" s="65" t="str">
        <f>VLOOKUP(A225,' ULAD Map v1.8'!A:D,4,FALSE)</f>
        <v>3a.2.2</v>
      </c>
      <c r="D225" s="64" t="s">
        <v>1270</v>
      </c>
      <c r="E225" s="68" t="s">
        <v>335</v>
      </c>
      <c r="F225" s="68" t="s">
        <v>469</v>
      </c>
      <c r="G225" s="68" t="s">
        <v>343</v>
      </c>
      <c r="H225" s="68"/>
    </row>
    <row r="226" spans="1:8" x14ac:dyDescent="0.45">
      <c r="A226" s="99">
        <v>5.0126999999999997</v>
      </c>
      <c r="B226" s="99">
        <f>VLOOKUP(A226,' ULAD Map v1.8'!A:B,2,FALSE)</f>
        <v>155</v>
      </c>
      <c r="C226" s="65" t="str">
        <f>VLOOKUP(A226,' ULAD Map v1.8'!A:D,4,FALSE)</f>
        <v>3a.2.2</v>
      </c>
      <c r="D226" s="64" t="s">
        <v>1270</v>
      </c>
      <c r="E226" s="68" t="s">
        <v>335</v>
      </c>
      <c r="F226" s="68" t="s">
        <v>470</v>
      </c>
      <c r="G226" s="68" t="s">
        <v>343</v>
      </c>
      <c r="H226" s="68"/>
    </row>
    <row r="227" spans="1:8" x14ac:dyDescent="0.45">
      <c r="A227" s="99">
        <v>5.0126999999999997</v>
      </c>
      <c r="B227" s="99">
        <f>VLOOKUP(A227,' ULAD Map v1.8'!A:B,2,FALSE)</f>
        <v>155</v>
      </c>
      <c r="C227" s="65" t="str">
        <f>VLOOKUP(A227,' ULAD Map v1.8'!A:D,4,FALSE)</f>
        <v>3a.2.2</v>
      </c>
      <c r="D227" s="64" t="s">
        <v>1270</v>
      </c>
      <c r="E227" s="68" t="s">
        <v>335</v>
      </c>
      <c r="F227" s="68" t="s">
        <v>471</v>
      </c>
      <c r="G227" s="68" t="s">
        <v>343</v>
      </c>
      <c r="H227" s="68"/>
    </row>
    <row r="228" spans="1:8" x14ac:dyDescent="0.45">
      <c r="A228" s="99">
        <v>5.0126999999999997</v>
      </c>
      <c r="B228" s="99">
        <f>VLOOKUP(A228,' ULAD Map v1.8'!A:B,2,FALSE)</f>
        <v>155</v>
      </c>
      <c r="C228" s="65" t="str">
        <f>VLOOKUP(A228,' ULAD Map v1.8'!A:D,4,FALSE)</f>
        <v>3a.2.2</v>
      </c>
      <c r="D228" s="64" t="s">
        <v>1270</v>
      </c>
      <c r="E228" s="68" t="s">
        <v>335</v>
      </c>
      <c r="F228" s="68" t="s">
        <v>472</v>
      </c>
      <c r="G228" s="68" t="s">
        <v>343</v>
      </c>
      <c r="H228" s="68"/>
    </row>
    <row r="229" spans="1:8" x14ac:dyDescent="0.45">
      <c r="A229" s="99">
        <v>5.0126999999999997</v>
      </c>
      <c r="B229" s="99">
        <f>VLOOKUP(A229,' ULAD Map v1.8'!A:B,2,FALSE)</f>
        <v>155</v>
      </c>
      <c r="C229" s="65" t="str">
        <f>VLOOKUP(A229,' ULAD Map v1.8'!A:D,4,FALSE)</f>
        <v>3a.2.2</v>
      </c>
      <c r="D229" s="64" t="s">
        <v>1270</v>
      </c>
      <c r="E229" s="68" t="s">
        <v>335</v>
      </c>
      <c r="F229" s="68" t="s">
        <v>473</v>
      </c>
      <c r="G229" s="68" t="s">
        <v>343</v>
      </c>
      <c r="H229" s="68"/>
    </row>
    <row r="230" spans="1:8" x14ac:dyDescent="0.45">
      <c r="A230" s="99">
        <v>5.0126999999999997</v>
      </c>
      <c r="B230" s="99">
        <f>VLOOKUP(A230,' ULAD Map v1.8'!A:B,2,FALSE)</f>
        <v>155</v>
      </c>
      <c r="C230" s="65" t="str">
        <f>VLOOKUP(A230,' ULAD Map v1.8'!A:D,4,FALSE)</f>
        <v>3a.2.2</v>
      </c>
      <c r="D230" s="64" t="s">
        <v>1270</v>
      </c>
      <c r="E230" s="68" t="s">
        <v>335</v>
      </c>
      <c r="F230" s="68" t="s">
        <v>474</v>
      </c>
      <c r="G230" s="68" t="s">
        <v>343</v>
      </c>
      <c r="H230" s="68"/>
    </row>
    <row r="231" spans="1:8" x14ac:dyDescent="0.45">
      <c r="A231" s="99">
        <v>5.0126999999999997</v>
      </c>
      <c r="B231" s="99">
        <f>VLOOKUP(A231,' ULAD Map v1.8'!A:B,2,FALSE)</f>
        <v>155</v>
      </c>
      <c r="C231" s="65" t="str">
        <f>VLOOKUP(A231,' ULAD Map v1.8'!A:D,4,FALSE)</f>
        <v>3a.2.2</v>
      </c>
      <c r="D231" s="64" t="s">
        <v>1270</v>
      </c>
      <c r="E231" s="68" t="s">
        <v>335</v>
      </c>
      <c r="F231" s="68" t="s">
        <v>475</v>
      </c>
      <c r="G231" s="68" t="s">
        <v>343</v>
      </c>
      <c r="H231" s="68"/>
    </row>
    <row r="232" spans="1:8" x14ac:dyDescent="0.45">
      <c r="A232" s="99">
        <v>5.0126999999999997</v>
      </c>
      <c r="B232" s="99">
        <f>VLOOKUP(A232,' ULAD Map v1.8'!A:B,2,FALSE)</f>
        <v>155</v>
      </c>
      <c r="C232" s="65" t="str">
        <f>VLOOKUP(A232,' ULAD Map v1.8'!A:D,4,FALSE)</f>
        <v>3a.2.2</v>
      </c>
      <c r="D232" s="64" t="s">
        <v>1270</v>
      </c>
      <c r="E232" s="68" t="s">
        <v>335</v>
      </c>
      <c r="F232" s="68" t="s">
        <v>476</v>
      </c>
      <c r="G232" s="68" t="s">
        <v>343</v>
      </c>
      <c r="H232" s="68"/>
    </row>
    <row r="233" spans="1:8" x14ac:dyDescent="0.45">
      <c r="A233" s="99">
        <v>5.0126999999999997</v>
      </c>
      <c r="B233" s="99">
        <f>VLOOKUP(A233,' ULAD Map v1.8'!A:B,2,FALSE)</f>
        <v>155</v>
      </c>
      <c r="C233" s="65" t="str">
        <f>VLOOKUP(A233,' ULAD Map v1.8'!A:D,4,FALSE)</f>
        <v>3a.2.2</v>
      </c>
      <c r="D233" s="64" t="s">
        <v>1270</v>
      </c>
      <c r="E233" s="68" t="s">
        <v>335</v>
      </c>
      <c r="F233" s="68" t="s">
        <v>477</v>
      </c>
      <c r="G233" s="68" t="s">
        <v>343</v>
      </c>
      <c r="H233" s="68"/>
    </row>
    <row r="234" spans="1:8" x14ac:dyDescent="0.45">
      <c r="A234" s="99">
        <v>5.0126999999999997</v>
      </c>
      <c r="B234" s="99">
        <f>VLOOKUP(A234,' ULAD Map v1.8'!A:B,2,FALSE)</f>
        <v>155</v>
      </c>
      <c r="C234" s="65" t="str">
        <f>VLOOKUP(A234,' ULAD Map v1.8'!A:D,4,FALSE)</f>
        <v>3a.2.2</v>
      </c>
      <c r="D234" s="64" t="s">
        <v>1270</v>
      </c>
      <c r="E234" s="68" t="s">
        <v>335</v>
      </c>
      <c r="F234" s="68" t="s">
        <v>478</v>
      </c>
      <c r="G234" s="68" t="s">
        <v>343</v>
      </c>
      <c r="H234" s="68"/>
    </row>
    <row r="235" spans="1:8" x14ac:dyDescent="0.45">
      <c r="A235" s="99">
        <v>5.0126999999999997</v>
      </c>
      <c r="B235" s="99">
        <f>VLOOKUP(A235,' ULAD Map v1.8'!A:B,2,FALSE)</f>
        <v>155</v>
      </c>
      <c r="C235" s="65" t="str">
        <f>VLOOKUP(A235,' ULAD Map v1.8'!A:D,4,FALSE)</f>
        <v>3a.2.2</v>
      </c>
      <c r="D235" s="64" t="s">
        <v>1270</v>
      </c>
      <c r="E235" s="68" t="s">
        <v>335</v>
      </c>
      <c r="F235" s="68" t="s">
        <v>479</v>
      </c>
      <c r="G235" s="68" t="s">
        <v>343</v>
      </c>
      <c r="H235" s="68"/>
    </row>
    <row r="236" spans="1:8" x14ac:dyDescent="0.45">
      <c r="A236" s="99">
        <v>5.0126999999999997</v>
      </c>
      <c r="B236" s="99">
        <f>VLOOKUP(A236,' ULAD Map v1.8'!A:B,2,FALSE)</f>
        <v>155</v>
      </c>
      <c r="C236" s="65" t="str">
        <f>VLOOKUP(A236,' ULAD Map v1.8'!A:D,4,FALSE)</f>
        <v>3a.2.2</v>
      </c>
      <c r="D236" s="64" t="s">
        <v>1270</v>
      </c>
      <c r="E236" s="68" t="s">
        <v>335</v>
      </c>
      <c r="F236" s="68" t="s">
        <v>9</v>
      </c>
      <c r="G236" s="68" t="s">
        <v>343</v>
      </c>
      <c r="H236" s="68"/>
    </row>
    <row r="237" spans="1:8" x14ac:dyDescent="0.45">
      <c r="A237" s="99">
        <v>5.0126999999999997</v>
      </c>
      <c r="B237" s="99">
        <f>VLOOKUP(A237,' ULAD Map v1.8'!A:B,2,FALSE)</f>
        <v>155</v>
      </c>
      <c r="C237" s="65" t="str">
        <f>VLOOKUP(A237,' ULAD Map v1.8'!A:D,4,FALSE)</f>
        <v>3a.2.2</v>
      </c>
      <c r="D237" s="64" t="s">
        <v>1270</v>
      </c>
      <c r="E237" s="68" t="s">
        <v>335</v>
      </c>
      <c r="F237" s="68" t="s">
        <v>480</v>
      </c>
      <c r="G237" s="68" t="s">
        <v>343</v>
      </c>
      <c r="H237" s="68"/>
    </row>
    <row r="238" spans="1:8" x14ac:dyDescent="0.45">
      <c r="A238" s="63">
        <v>5.0091999999999999</v>
      </c>
      <c r="B238" s="99">
        <f>VLOOKUP(A238,' ULAD Map v1.8'!A:B,2,FALSE)</f>
        <v>164</v>
      </c>
      <c r="C238" s="65" t="str">
        <f>VLOOKUP(A238,' ULAD Map v1.8'!A:D,4,FALSE)</f>
        <v>3a.4</v>
      </c>
      <c r="D238" s="64" t="s">
        <v>1302</v>
      </c>
      <c r="E238" s="68" t="s">
        <v>318</v>
      </c>
      <c r="F238" s="68" t="s">
        <v>295</v>
      </c>
      <c r="G238" s="65" t="s">
        <v>650</v>
      </c>
      <c r="H238" s="65"/>
    </row>
    <row r="239" spans="1:8" x14ac:dyDescent="0.45">
      <c r="A239" s="63">
        <v>5.0091999999999999</v>
      </c>
      <c r="B239" s="99">
        <f>VLOOKUP(A239,' ULAD Map v1.8'!A:B,2,FALSE)</f>
        <v>164</v>
      </c>
      <c r="C239" s="65" t="str">
        <f>VLOOKUP(A239,' ULAD Map v1.8'!A:D,4,FALSE)</f>
        <v>3a.4</v>
      </c>
      <c r="D239" s="64" t="s">
        <v>1302</v>
      </c>
      <c r="E239" s="68" t="s">
        <v>318</v>
      </c>
      <c r="F239" s="65" t="s">
        <v>734</v>
      </c>
      <c r="G239" s="65" t="s">
        <v>651</v>
      </c>
      <c r="H239" s="65"/>
    </row>
    <row r="240" spans="1:8" x14ac:dyDescent="0.45">
      <c r="A240" s="63">
        <v>5.0091999999999999</v>
      </c>
      <c r="B240" s="99">
        <f>VLOOKUP(A240,' ULAD Map v1.8'!A:B,2,FALSE)</f>
        <v>164</v>
      </c>
      <c r="C240" s="65" t="str">
        <f>VLOOKUP(A240,' ULAD Map v1.8'!A:D,4,FALSE)</f>
        <v>3a.4</v>
      </c>
      <c r="D240" s="64" t="s">
        <v>1302</v>
      </c>
      <c r="E240" s="68" t="s">
        <v>318</v>
      </c>
      <c r="F240" s="68" t="s">
        <v>294</v>
      </c>
      <c r="G240" s="65" t="s">
        <v>735</v>
      </c>
      <c r="H240" s="65"/>
    </row>
    <row r="241" spans="1:8" x14ac:dyDescent="0.45">
      <c r="A241" s="63">
        <v>5.0266000000000002</v>
      </c>
      <c r="B241" s="99">
        <f>VLOOKUP(A241,' ULAD Map v1.8'!A:B,2,FALSE)</f>
        <v>165</v>
      </c>
      <c r="C241" s="65" t="str">
        <f>VLOOKUP(A241,' ULAD Map v1.8'!A:D,4,FALSE)</f>
        <v>3a.5</v>
      </c>
      <c r="D241" s="64" t="s">
        <v>1699</v>
      </c>
      <c r="E241" s="68" t="s">
        <v>165</v>
      </c>
      <c r="F241" s="68" t="s">
        <v>78</v>
      </c>
      <c r="G241" s="65" t="s">
        <v>769</v>
      </c>
      <c r="H241" s="65"/>
    </row>
    <row r="242" spans="1:8" x14ac:dyDescent="0.45">
      <c r="A242" s="63">
        <v>5.0266000000000002</v>
      </c>
      <c r="B242" s="99">
        <f>VLOOKUP(A242,' ULAD Map v1.8'!A:B,2,FALSE)</f>
        <v>165</v>
      </c>
      <c r="C242" s="65" t="str">
        <f>VLOOKUP(A242,' ULAD Map v1.8'!A:D,4,FALSE)</f>
        <v>3a.5</v>
      </c>
      <c r="D242" s="64" t="s">
        <v>1699</v>
      </c>
      <c r="E242" s="68" t="s">
        <v>165</v>
      </c>
      <c r="F242" s="68" t="s">
        <v>7</v>
      </c>
      <c r="G242" s="65"/>
      <c r="H242" s="65"/>
    </row>
    <row r="243" spans="1:8" x14ac:dyDescent="0.45">
      <c r="A243" s="63">
        <v>5.0266000000000002</v>
      </c>
      <c r="B243" s="99">
        <f>VLOOKUP(A243,' ULAD Map v1.8'!A:B,2,FALSE)</f>
        <v>165</v>
      </c>
      <c r="C243" s="65" t="str">
        <f>VLOOKUP(A243,' ULAD Map v1.8'!A:D,4,FALSE)</f>
        <v>3a.5</v>
      </c>
      <c r="D243" s="64" t="s">
        <v>1699</v>
      </c>
      <c r="E243" s="68" t="s">
        <v>165</v>
      </c>
      <c r="F243" s="68" t="s">
        <v>76</v>
      </c>
      <c r="G243" s="65" t="s">
        <v>770</v>
      </c>
      <c r="H243" s="65"/>
    </row>
    <row r="244" spans="1:8" x14ac:dyDescent="0.45">
      <c r="A244" s="63">
        <v>5.0266000000000002</v>
      </c>
      <c r="B244" s="99">
        <f>VLOOKUP(A244,' ULAD Map v1.8'!A:B,2,FALSE)</f>
        <v>165</v>
      </c>
      <c r="C244" s="65" t="str">
        <f>VLOOKUP(A244,' ULAD Map v1.8'!A:D,4,FALSE)</f>
        <v>3a.5</v>
      </c>
      <c r="D244" s="64" t="s">
        <v>1699</v>
      </c>
      <c r="E244" s="68" t="s">
        <v>165</v>
      </c>
      <c r="F244" s="68" t="s">
        <v>77</v>
      </c>
      <c r="G244" s="65" t="s">
        <v>581</v>
      </c>
      <c r="H244" s="65"/>
    </row>
    <row r="245" spans="1:8" ht="21" x14ac:dyDescent="0.45">
      <c r="A245" s="148">
        <v>6.0014000000000003</v>
      </c>
      <c r="B245" s="99">
        <f>VLOOKUP(A245,' ULAD Map v1.8'!A:B,2,FALSE)</f>
        <v>173</v>
      </c>
      <c r="C245" s="65" t="str">
        <f>VLOOKUP(A245,' ULAD Map v1.8'!A:D,4,FALSE)</f>
        <v>3a.11</v>
      </c>
      <c r="D245" s="64" t="s">
        <v>1311</v>
      </c>
      <c r="E245" s="72" t="s">
        <v>133</v>
      </c>
      <c r="F245" s="72" t="s">
        <v>298</v>
      </c>
      <c r="G245" s="72" t="s">
        <v>753</v>
      </c>
      <c r="H245" s="72"/>
    </row>
    <row r="246" spans="1:8" x14ac:dyDescent="0.45">
      <c r="A246" s="148">
        <v>6.0014000000000003</v>
      </c>
      <c r="B246" s="99">
        <f>VLOOKUP(A246,' ULAD Map v1.8'!A:B,2,FALSE)</f>
        <v>173</v>
      </c>
      <c r="C246" s="65" t="str">
        <f>VLOOKUP(A246,' ULAD Map v1.8'!A:D,4,FALSE)</f>
        <v>3a.11</v>
      </c>
      <c r="D246" s="64" t="s">
        <v>1311</v>
      </c>
      <c r="E246" s="72" t="s">
        <v>133</v>
      </c>
      <c r="F246" s="72" t="s">
        <v>299</v>
      </c>
      <c r="G246" s="72" t="s">
        <v>754</v>
      </c>
      <c r="H246" s="72"/>
    </row>
    <row r="247" spans="1:8" x14ac:dyDescent="0.45">
      <c r="A247" s="99">
        <v>6.0205000000000002</v>
      </c>
      <c r="B247" s="99">
        <f>VLOOKUP(A247,' ULAD Map v1.8'!A:B,2,FALSE)</f>
        <v>177</v>
      </c>
      <c r="C247" s="65" t="str">
        <f>VLOOKUP(A247,' ULAD Map v1.8'!A:D,4,FALSE)</f>
        <v>3a.14</v>
      </c>
      <c r="D247" s="64" t="s">
        <v>373</v>
      </c>
      <c r="E247" s="68" t="s">
        <v>69</v>
      </c>
      <c r="F247" s="65" t="s">
        <v>16</v>
      </c>
      <c r="G247" s="68" t="s">
        <v>768</v>
      </c>
      <c r="H247" s="68"/>
    </row>
    <row r="248" spans="1:8" ht="21" x14ac:dyDescent="0.45">
      <c r="A248" s="99">
        <v>6.0205000000000002</v>
      </c>
      <c r="B248" s="99">
        <f>VLOOKUP(A248,' ULAD Map v1.8'!A:B,2,FALSE)</f>
        <v>177</v>
      </c>
      <c r="C248" s="65" t="str">
        <f>VLOOKUP(A248,' ULAD Map v1.8'!A:D,4,FALSE)</f>
        <v>3a.14</v>
      </c>
      <c r="D248" s="64" t="s">
        <v>373</v>
      </c>
      <c r="E248" s="68" t="s">
        <v>69</v>
      </c>
      <c r="F248" s="65" t="s">
        <v>14</v>
      </c>
      <c r="G248" s="68" t="s">
        <v>897</v>
      </c>
      <c r="H248" s="68"/>
    </row>
    <row r="249" spans="1:8" x14ac:dyDescent="0.45">
      <c r="A249" s="99">
        <v>6.0205000000000002</v>
      </c>
      <c r="B249" s="99">
        <f>VLOOKUP(A249,' ULAD Map v1.8'!A:B,2,FALSE)</f>
        <v>177</v>
      </c>
      <c r="C249" s="65" t="str">
        <f>VLOOKUP(A249,' ULAD Map v1.8'!A:D,4,FALSE)</f>
        <v>3a.14</v>
      </c>
      <c r="D249" s="64" t="s">
        <v>373</v>
      </c>
      <c r="E249" s="68" t="s">
        <v>69</v>
      </c>
      <c r="F249" s="65" t="s">
        <v>7</v>
      </c>
      <c r="G249" s="68" t="s">
        <v>343</v>
      </c>
      <c r="H249" s="68"/>
    </row>
    <row r="250" spans="1:8" ht="21" x14ac:dyDescent="0.45">
      <c r="A250" s="99">
        <v>6.0205000000000002</v>
      </c>
      <c r="B250" s="99">
        <f>VLOOKUP(A250,' ULAD Map v1.8'!A:B,2,FALSE)</f>
        <v>177</v>
      </c>
      <c r="C250" s="65" t="str">
        <f>VLOOKUP(A250,' ULAD Map v1.8'!A:D,4,FALSE)</f>
        <v>3a.14</v>
      </c>
      <c r="D250" s="64" t="s">
        <v>373</v>
      </c>
      <c r="E250" s="68" t="s">
        <v>69</v>
      </c>
      <c r="F250" s="65" t="s">
        <v>91</v>
      </c>
      <c r="G250" s="68" t="s">
        <v>898</v>
      </c>
      <c r="H250" s="68"/>
    </row>
    <row r="251" spans="1:8" ht="31.5" x14ac:dyDescent="0.45">
      <c r="A251" s="99">
        <v>6.0205000000000002</v>
      </c>
      <c r="B251" s="99">
        <f>VLOOKUP(A251,' ULAD Map v1.8'!A:B,2,FALSE)</f>
        <v>177</v>
      </c>
      <c r="C251" s="65" t="str">
        <f>VLOOKUP(A251,' ULAD Map v1.8'!A:D,4,FALSE)</f>
        <v>3a.14</v>
      </c>
      <c r="D251" s="64" t="s">
        <v>373</v>
      </c>
      <c r="E251" s="68" t="s">
        <v>69</v>
      </c>
      <c r="F251" s="65" t="s">
        <v>15</v>
      </c>
      <c r="G251" s="68" t="s">
        <v>498</v>
      </c>
      <c r="H251" s="68"/>
    </row>
    <row r="252" spans="1:8" x14ac:dyDescent="0.45">
      <c r="A252" s="99">
        <v>2.0017</v>
      </c>
      <c r="B252" s="99">
        <f>VLOOKUP(A252,' ULAD Map v1.8'!A:B,2,FALSE)</f>
        <v>183</v>
      </c>
      <c r="C252" s="65" t="str">
        <f>VLOOKUP(A252,' ULAD Map v1.8'!A:D,4,FALSE)</f>
        <v>4a.2</v>
      </c>
      <c r="D252" s="64" t="s">
        <v>928</v>
      </c>
      <c r="E252" s="65" t="s">
        <v>68</v>
      </c>
      <c r="F252" s="65" t="s">
        <v>7</v>
      </c>
      <c r="G252" s="68"/>
      <c r="H252" s="65"/>
    </row>
    <row r="253" spans="1:8" x14ac:dyDescent="0.45">
      <c r="A253" s="99">
        <v>2.0017</v>
      </c>
      <c r="B253" s="99">
        <f>VLOOKUP(A253,' ULAD Map v1.8'!A:B,2,FALSE)</f>
        <v>183</v>
      </c>
      <c r="C253" s="65" t="str">
        <f>VLOOKUP(A253,' ULAD Map v1.8'!A:D,4,FALSE)</f>
        <v>4a.2</v>
      </c>
      <c r="D253" s="64" t="s">
        <v>928</v>
      </c>
      <c r="E253" s="65" t="s">
        <v>68</v>
      </c>
      <c r="F253" s="68" t="s">
        <v>10</v>
      </c>
      <c r="G253" s="68" t="s">
        <v>766</v>
      </c>
      <c r="H253" s="65"/>
    </row>
    <row r="254" spans="1:8" ht="21" x14ac:dyDescent="0.45">
      <c r="A254" s="99">
        <v>2.0017</v>
      </c>
      <c r="B254" s="99">
        <f>VLOOKUP(A254,' ULAD Map v1.8'!A:B,2,FALSE)</f>
        <v>183</v>
      </c>
      <c r="C254" s="65" t="str">
        <f>VLOOKUP(A254,' ULAD Map v1.8'!A:D,4,FALSE)</f>
        <v>4a.2</v>
      </c>
      <c r="D254" s="64" t="s">
        <v>928</v>
      </c>
      <c r="E254" s="68" t="s">
        <v>68</v>
      </c>
      <c r="F254" s="68" t="s">
        <v>11</v>
      </c>
      <c r="G254" s="68" t="s">
        <v>767</v>
      </c>
      <c r="H254" s="68"/>
    </row>
    <row r="255" spans="1:8" x14ac:dyDescent="0.45">
      <c r="A255" s="99">
        <v>2.0002</v>
      </c>
      <c r="B255" s="99">
        <f>VLOOKUP(A255,' ULAD Map v1.8'!A:B,2,FALSE)</f>
        <v>186</v>
      </c>
      <c r="C255" s="65" t="str">
        <f>VLOOKUP(A255,' ULAD Map v1.8'!A:D,4,FALSE)</f>
        <v>4a.3.2</v>
      </c>
      <c r="D255" s="64" t="s">
        <v>1270</v>
      </c>
      <c r="E255" s="68" t="s">
        <v>335</v>
      </c>
      <c r="F255" s="68" t="s">
        <v>459</v>
      </c>
      <c r="G255" s="68" t="s">
        <v>343</v>
      </c>
      <c r="H255" s="68"/>
    </row>
    <row r="256" spans="1:8" x14ac:dyDescent="0.45">
      <c r="A256" s="99">
        <v>2.0002</v>
      </c>
      <c r="B256" s="99">
        <f>VLOOKUP(A256,' ULAD Map v1.8'!A:B,2,FALSE)</f>
        <v>186</v>
      </c>
      <c r="C256" s="65" t="str">
        <f>VLOOKUP(A256,' ULAD Map v1.8'!A:D,4,FALSE)</f>
        <v>4a.3.2</v>
      </c>
      <c r="D256" s="64" t="s">
        <v>1270</v>
      </c>
      <c r="E256" s="68" t="s">
        <v>335</v>
      </c>
      <c r="F256" s="68" t="s">
        <v>460</v>
      </c>
      <c r="G256" s="68" t="s">
        <v>343</v>
      </c>
      <c r="H256" s="68"/>
    </row>
    <row r="257" spans="1:8" x14ac:dyDescent="0.45">
      <c r="A257" s="99">
        <v>2.0002</v>
      </c>
      <c r="B257" s="99">
        <f>VLOOKUP(A257,' ULAD Map v1.8'!A:B,2,FALSE)</f>
        <v>186</v>
      </c>
      <c r="C257" s="65" t="str">
        <f>VLOOKUP(A257,' ULAD Map v1.8'!A:D,4,FALSE)</f>
        <v>4a.3.2</v>
      </c>
      <c r="D257" s="64" t="s">
        <v>1270</v>
      </c>
      <c r="E257" s="68" t="s">
        <v>335</v>
      </c>
      <c r="F257" s="68" t="s">
        <v>461</v>
      </c>
      <c r="G257" s="68" t="s">
        <v>343</v>
      </c>
      <c r="H257" s="68"/>
    </row>
    <row r="258" spans="1:8" x14ac:dyDescent="0.45">
      <c r="A258" s="99">
        <v>2.0002</v>
      </c>
      <c r="B258" s="99">
        <f>VLOOKUP(A258,' ULAD Map v1.8'!A:B,2,FALSE)</f>
        <v>186</v>
      </c>
      <c r="C258" s="65" t="str">
        <f>VLOOKUP(A258,' ULAD Map v1.8'!A:D,4,FALSE)</f>
        <v>4a.3.2</v>
      </c>
      <c r="D258" s="64" t="s">
        <v>1270</v>
      </c>
      <c r="E258" s="68" t="s">
        <v>335</v>
      </c>
      <c r="F258" s="68" t="s">
        <v>462</v>
      </c>
      <c r="G258" s="68" t="s">
        <v>343</v>
      </c>
      <c r="H258" s="68"/>
    </row>
    <row r="259" spans="1:8" x14ac:dyDescent="0.45">
      <c r="A259" s="99">
        <v>2.0002</v>
      </c>
      <c r="B259" s="99">
        <f>VLOOKUP(A259,' ULAD Map v1.8'!A:B,2,FALSE)</f>
        <v>186</v>
      </c>
      <c r="C259" s="65" t="str">
        <f>VLOOKUP(A259,' ULAD Map v1.8'!A:D,4,FALSE)</f>
        <v>4a.3.2</v>
      </c>
      <c r="D259" s="64" t="s">
        <v>1270</v>
      </c>
      <c r="E259" s="68" t="s">
        <v>335</v>
      </c>
      <c r="F259" s="68" t="s">
        <v>463</v>
      </c>
      <c r="G259" s="68" t="s">
        <v>343</v>
      </c>
      <c r="H259" s="68"/>
    </row>
    <row r="260" spans="1:8" x14ac:dyDescent="0.45">
      <c r="A260" s="99">
        <v>2.0002</v>
      </c>
      <c r="B260" s="99">
        <f>VLOOKUP(A260,' ULAD Map v1.8'!A:B,2,FALSE)</f>
        <v>186</v>
      </c>
      <c r="C260" s="65" t="str">
        <f>VLOOKUP(A260,' ULAD Map v1.8'!A:D,4,FALSE)</f>
        <v>4a.3.2</v>
      </c>
      <c r="D260" s="64" t="s">
        <v>1270</v>
      </c>
      <c r="E260" s="68" t="s">
        <v>335</v>
      </c>
      <c r="F260" s="68" t="s">
        <v>464</v>
      </c>
      <c r="G260" s="68" t="s">
        <v>343</v>
      </c>
      <c r="H260" s="68"/>
    </row>
    <row r="261" spans="1:8" x14ac:dyDescent="0.45">
      <c r="A261" s="99">
        <v>2.0002</v>
      </c>
      <c r="B261" s="99">
        <f>VLOOKUP(A261,' ULAD Map v1.8'!A:B,2,FALSE)</f>
        <v>186</v>
      </c>
      <c r="C261" s="65" t="str">
        <f>VLOOKUP(A261,' ULAD Map v1.8'!A:D,4,FALSE)</f>
        <v>4a.3.2</v>
      </c>
      <c r="D261" s="64" t="s">
        <v>1270</v>
      </c>
      <c r="E261" s="68" t="s">
        <v>335</v>
      </c>
      <c r="F261" s="68" t="s">
        <v>465</v>
      </c>
      <c r="G261" s="68" t="s">
        <v>343</v>
      </c>
      <c r="H261" s="68"/>
    </row>
    <row r="262" spans="1:8" x14ac:dyDescent="0.45">
      <c r="A262" s="99">
        <v>2.0002</v>
      </c>
      <c r="B262" s="99">
        <f>VLOOKUP(A262,' ULAD Map v1.8'!A:B,2,FALSE)</f>
        <v>186</v>
      </c>
      <c r="C262" s="65" t="str">
        <f>VLOOKUP(A262,' ULAD Map v1.8'!A:D,4,FALSE)</f>
        <v>4a.3.2</v>
      </c>
      <c r="D262" s="64" t="s">
        <v>1270</v>
      </c>
      <c r="E262" s="68" t="s">
        <v>335</v>
      </c>
      <c r="F262" s="72" t="s">
        <v>816</v>
      </c>
      <c r="G262" s="65" t="s">
        <v>585</v>
      </c>
      <c r="H262" s="65"/>
    </row>
    <row r="263" spans="1:8" x14ac:dyDescent="0.45">
      <c r="A263" s="99">
        <v>2.0002</v>
      </c>
      <c r="B263" s="99">
        <f>VLOOKUP(A263,' ULAD Map v1.8'!A:B,2,FALSE)</f>
        <v>186</v>
      </c>
      <c r="C263" s="65" t="str">
        <f>VLOOKUP(A263,' ULAD Map v1.8'!A:D,4,FALSE)</f>
        <v>4a.3.2</v>
      </c>
      <c r="D263" s="64" t="s">
        <v>1270</v>
      </c>
      <c r="E263" s="68" t="s">
        <v>335</v>
      </c>
      <c r="F263" s="68" t="s">
        <v>466</v>
      </c>
      <c r="G263" s="68" t="s">
        <v>343</v>
      </c>
      <c r="H263" s="68"/>
    </row>
    <row r="264" spans="1:8" x14ac:dyDescent="0.45">
      <c r="A264" s="99">
        <v>2.0002</v>
      </c>
      <c r="B264" s="99">
        <f>VLOOKUP(A264,' ULAD Map v1.8'!A:B,2,FALSE)</f>
        <v>186</v>
      </c>
      <c r="C264" s="65" t="str">
        <f>VLOOKUP(A264,' ULAD Map v1.8'!A:D,4,FALSE)</f>
        <v>4a.3.2</v>
      </c>
      <c r="D264" s="64" t="s">
        <v>1270</v>
      </c>
      <c r="E264" s="68" t="s">
        <v>335</v>
      </c>
      <c r="F264" s="68" t="s">
        <v>467</v>
      </c>
      <c r="G264" s="68" t="s">
        <v>343</v>
      </c>
      <c r="H264" s="68"/>
    </row>
    <row r="265" spans="1:8" x14ac:dyDescent="0.45">
      <c r="A265" s="99">
        <v>2.0002</v>
      </c>
      <c r="B265" s="99">
        <f>VLOOKUP(A265,' ULAD Map v1.8'!A:B,2,FALSE)</f>
        <v>186</v>
      </c>
      <c r="C265" s="65" t="str">
        <f>VLOOKUP(A265,' ULAD Map v1.8'!A:D,4,FALSE)</f>
        <v>4a.3.2</v>
      </c>
      <c r="D265" s="64" t="s">
        <v>1270</v>
      </c>
      <c r="E265" s="68" t="s">
        <v>335</v>
      </c>
      <c r="F265" s="68" t="s">
        <v>468</v>
      </c>
      <c r="G265" s="68" t="s">
        <v>343</v>
      </c>
      <c r="H265" s="68"/>
    </row>
    <row r="266" spans="1:8" x14ac:dyDescent="0.45">
      <c r="A266" s="99">
        <v>2.0002</v>
      </c>
      <c r="B266" s="99">
        <f>VLOOKUP(A266,' ULAD Map v1.8'!A:B,2,FALSE)</f>
        <v>186</v>
      </c>
      <c r="C266" s="65" t="str">
        <f>VLOOKUP(A266,' ULAD Map v1.8'!A:D,4,FALSE)</f>
        <v>4a.3.2</v>
      </c>
      <c r="D266" s="64" t="s">
        <v>1270</v>
      </c>
      <c r="E266" s="68" t="s">
        <v>335</v>
      </c>
      <c r="F266" s="68" t="s">
        <v>469</v>
      </c>
      <c r="G266" s="68" t="s">
        <v>343</v>
      </c>
      <c r="H266" s="68"/>
    </row>
    <row r="267" spans="1:8" s="5" customFormat="1" x14ac:dyDescent="0.45">
      <c r="A267" s="99">
        <v>2.0002</v>
      </c>
      <c r="B267" s="99">
        <f>VLOOKUP(A267,' ULAD Map v1.8'!A:B,2,FALSE)</f>
        <v>186</v>
      </c>
      <c r="C267" s="65" t="str">
        <f>VLOOKUP(A267,' ULAD Map v1.8'!A:D,4,FALSE)</f>
        <v>4a.3.2</v>
      </c>
      <c r="D267" s="64" t="s">
        <v>1270</v>
      </c>
      <c r="E267" s="68" t="s">
        <v>335</v>
      </c>
      <c r="F267" s="68" t="s">
        <v>470</v>
      </c>
      <c r="G267" s="68" t="s">
        <v>343</v>
      </c>
      <c r="H267" s="68"/>
    </row>
    <row r="268" spans="1:8" s="5" customFormat="1" x14ac:dyDescent="0.45">
      <c r="A268" s="99">
        <v>2.0002</v>
      </c>
      <c r="B268" s="99">
        <f>VLOOKUP(A268,' ULAD Map v1.8'!A:B,2,FALSE)</f>
        <v>186</v>
      </c>
      <c r="C268" s="65" t="str">
        <f>VLOOKUP(A268,' ULAD Map v1.8'!A:D,4,FALSE)</f>
        <v>4a.3.2</v>
      </c>
      <c r="D268" s="64" t="s">
        <v>1270</v>
      </c>
      <c r="E268" s="68" t="s">
        <v>335</v>
      </c>
      <c r="F268" s="68" t="s">
        <v>471</v>
      </c>
      <c r="G268" s="68" t="s">
        <v>343</v>
      </c>
      <c r="H268" s="68"/>
    </row>
    <row r="269" spans="1:8" s="5" customFormat="1" x14ac:dyDescent="0.45">
      <c r="A269" s="99">
        <v>2.0002</v>
      </c>
      <c r="B269" s="99">
        <f>VLOOKUP(A269,' ULAD Map v1.8'!A:B,2,FALSE)</f>
        <v>186</v>
      </c>
      <c r="C269" s="65" t="str">
        <f>VLOOKUP(A269,' ULAD Map v1.8'!A:D,4,FALSE)</f>
        <v>4a.3.2</v>
      </c>
      <c r="D269" s="64" t="s">
        <v>1270</v>
      </c>
      <c r="E269" s="68" t="s">
        <v>335</v>
      </c>
      <c r="F269" s="68" t="s">
        <v>472</v>
      </c>
      <c r="G269" s="68" t="s">
        <v>343</v>
      </c>
      <c r="H269" s="68"/>
    </row>
    <row r="270" spans="1:8" s="5" customFormat="1" x14ac:dyDescent="0.45">
      <c r="A270" s="99">
        <v>2.0002</v>
      </c>
      <c r="B270" s="99">
        <f>VLOOKUP(A270,' ULAD Map v1.8'!A:B,2,FALSE)</f>
        <v>186</v>
      </c>
      <c r="C270" s="65" t="str">
        <f>VLOOKUP(A270,' ULAD Map v1.8'!A:D,4,FALSE)</f>
        <v>4a.3.2</v>
      </c>
      <c r="D270" s="64" t="s">
        <v>1270</v>
      </c>
      <c r="E270" s="68" t="s">
        <v>335</v>
      </c>
      <c r="F270" s="68" t="s">
        <v>473</v>
      </c>
      <c r="G270" s="68" t="s">
        <v>343</v>
      </c>
      <c r="H270" s="68"/>
    </row>
    <row r="271" spans="1:8" s="5" customFormat="1" x14ac:dyDescent="0.45">
      <c r="A271" s="99">
        <v>2.0002</v>
      </c>
      <c r="B271" s="99">
        <f>VLOOKUP(A271,' ULAD Map v1.8'!A:B,2,FALSE)</f>
        <v>186</v>
      </c>
      <c r="C271" s="65" t="str">
        <f>VLOOKUP(A271,' ULAD Map v1.8'!A:D,4,FALSE)</f>
        <v>4a.3.2</v>
      </c>
      <c r="D271" s="64" t="s">
        <v>1270</v>
      </c>
      <c r="E271" s="68" t="s">
        <v>335</v>
      </c>
      <c r="F271" s="68" t="s">
        <v>474</v>
      </c>
      <c r="G271" s="68" t="s">
        <v>343</v>
      </c>
      <c r="H271" s="68"/>
    </row>
    <row r="272" spans="1:8" s="5" customFormat="1" x14ac:dyDescent="0.45">
      <c r="A272" s="99">
        <v>2.0002</v>
      </c>
      <c r="B272" s="99">
        <f>VLOOKUP(A272,' ULAD Map v1.8'!A:B,2,FALSE)</f>
        <v>186</v>
      </c>
      <c r="C272" s="65" t="str">
        <f>VLOOKUP(A272,' ULAD Map v1.8'!A:D,4,FALSE)</f>
        <v>4a.3.2</v>
      </c>
      <c r="D272" s="64" t="s">
        <v>1270</v>
      </c>
      <c r="E272" s="68" t="s">
        <v>335</v>
      </c>
      <c r="F272" s="68" t="s">
        <v>475</v>
      </c>
      <c r="G272" s="68" t="s">
        <v>343</v>
      </c>
      <c r="H272" s="68"/>
    </row>
    <row r="273" spans="1:8" x14ac:dyDescent="0.45">
      <c r="A273" s="99">
        <v>2.0002</v>
      </c>
      <c r="B273" s="99">
        <f>VLOOKUP(A273,' ULAD Map v1.8'!A:B,2,FALSE)</f>
        <v>186</v>
      </c>
      <c r="C273" s="65" t="str">
        <f>VLOOKUP(A273,' ULAD Map v1.8'!A:D,4,FALSE)</f>
        <v>4a.3.2</v>
      </c>
      <c r="D273" s="64" t="s">
        <v>1270</v>
      </c>
      <c r="E273" s="68" t="s">
        <v>335</v>
      </c>
      <c r="F273" s="68" t="s">
        <v>476</v>
      </c>
      <c r="G273" s="68" t="s">
        <v>343</v>
      </c>
      <c r="H273" s="68"/>
    </row>
    <row r="274" spans="1:8" x14ac:dyDescent="0.45">
      <c r="A274" s="99">
        <v>2.0002</v>
      </c>
      <c r="B274" s="99">
        <f>VLOOKUP(A274,' ULAD Map v1.8'!A:B,2,FALSE)</f>
        <v>186</v>
      </c>
      <c r="C274" s="65" t="str">
        <f>VLOOKUP(A274,' ULAD Map v1.8'!A:D,4,FALSE)</f>
        <v>4a.3.2</v>
      </c>
      <c r="D274" s="64" t="s">
        <v>1270</v>
      </c>
      <c r="E274" s="68" t="s">
        <v>335</v>
      </c>
      <c r="F274" s="68" t="s">
        <v>477</v>
      </c>
      <c r="G274" s="68" t="s">
        <v>343</v>
      </c>
      <c r="H274" s="68"/>
    </row>
    <row r="275" spans="1:8" x14ac:dyDescent="0.45">
      <c r="A275" s="99">
        <v>2.0002</v>
      </c>
      <c r="B275" s="99">
        <f>VLOOKUP(A275,' ULAD Map v1.8'!A:B,2,FALSE)</f>
        <v>186</v>
      </c>
      <c r="C275" s="65" t="str">
        <f>VLOOKUP(A275,' ULAD Map v1.8'!A:D,4,FALSE)</f>
        <v>4a.3.2</v>
      </c>
      <c r="D275" s="64" t="s">
        <v>1270</v>
      </c>
      <c r="E275" s="68" t="s">
        <v>335</v>
      </c>
      <c r="F275" s="68" t="s">
        <v>478</v>
      </c>
      <c r="G275" s="68" t="s">
        <v>343</v>
      </c>
      <c r="H275" s="68"/>
    </row>
    <row r="276" spans="1:8" x14ac:dyDescent="0.45">
      <c r="A276" s="99">
        <v>2.0002</v>
      </c>
      <c r="B276" s="99">
        <f>VLOOKUP(A276,' ULAD Map v1.8'!A:B,2,FALSE)</f>
        <v>186</v>
      </c>
      <c r="C276" s="65" t="str">
        <f>VLOOKUP(A276,' ULAD Map v1.8'!A:D,4,FALSE)</f>
        <v>4a.3.2</v>
      </c>
      <c r="D276" s="64" t="s">
        <v>1270</v>
      </c>
      <c r="E276" s="68" t="s">
        <v>335</v>
      </c>
      <c r="F276" s="68" t="s">
        <v>479</v>
      </c>
      <c r="G276" s="68" t="s">
        <v>343</v>
      </c>
      <c r="H276" s="68"/>
    </row>
    <row r="277" spans="1:8" x14ac:dyDescent="0.45">
      <c r="A277" s="99">
        <v>2.0002</v>
      </c>
      <c r="B277" s="99">
        <f>VLOOKUP(A277,' ULAD Map v1.8'!A:B,2,FALSE)</f>
        <v>186</v>
      </c>
      <c r="C277" s="65" t="str">
        <f>VLOOKUP(A277,' ULAD Map v1.8'!A:D,4,FALSE)</f>
        <v>4a.3.2</v>
      </c>
      <c r="D277" s="64" t="s">
        <v>1270</v>
      </c>
      <c r="E277" s="68" t="s">
        <v>335</v>
      </c>
      <c r="F277" s="68" t="s">
        <v>9</v>
      </c>
      <c r="G277" s="68" t="s">
        <v>343</v>
      </c>
      <c r="H277" s="68"/>
    </row>
    <row r="278" spans="1:8" x14ac:dyDescent="0.45">
      <c r="A278" s="99">
        <v>2.0002</v>
      </c>
      <c r="B278" s="99">
        <f>VLOOKUP(A278,' ULAD Map v1.8'!A:B,2,FALSE)</f>
        <v>186</v>
      </c>
      <c r="C278" s="65" t="str">
        <f>VLOOKUP(A278,' ULAD Map v1.8'!A:D,4,FALSE)</f>
        <v>4a.3.2</v>
      </c>
      <c r="D278" s="64" t="s">
        <v>1270</v>
      </c>
      <c r="E278" s="68" t="s">
        <v>335</v>
      </c>
      <c r="F278" s="68" t="s">
        <v>480</v>
      </c>
      <c r="G278" s="68" t="s">
        <v>343</v>
      </c>
      <c r="H278" s="68"/>
    </row>
    <row r="279" spans="1:8" x14ac:dyDescent="0.45">
      <c r="A279" s="63">
        <v>2.0036</v>
      </c>
      <c r="B279" s="99">
        <f>VLOOKUP(A279,' ULAD Map v1.8'!A:B,2,FALSE)</f>
        <v>195</v>
      </c>
      <c r="C279" s="65" t="str">
        <f>VLOOKUP(A279,' ULAD Map v1.8'!A:D,4,FALSE)</f>
        <v>4a.6</v>
      </c>
      <c r="D279" s="64" t="s">
        <v>521</v>
      </c>
      <c r="E279" s="68" t="s">
        <v>165</v>
      </c>
      <c r="F279" s="68" t="s">
        <v>78</v>
      </c>
      <c r="G279" s="65" t="s">
        <v>769</v>
      </c>
      <c r="H279" s="65"/>
    </row>
    <row r="280" spans="1:8" s="5" customFormat="1" x14ac:dyDescent="0.45">
      <c r="A280" s="99">
        <v>2.0036</v>
      </c>
      <c r="B280" s="99">
        <f>VLOOKUP(A280,' ULAD Map v1.8'!A:B,2,FALSE)</f>
        <v>195</v>
      </c>
      <c r="C280" s="65" t="str">
        <f>VLOOKUP(A280,' ULAD Map v1.8'!A:D,4,FALSE)</f>
        <v>4a.6</v>
      </c>
      <c r="D280" s="64" t="s">
        <v>521</v>
      </c>
      <c r="E280" s="68" t="s">
        <v>165</v>
      </c>
      <c r="F280" s="68" t="s">
        <v>76</v>
      </c>
      <c r="G280" s="68" t="s">
        <v>770</v>
      </c>
      <c r="H280" s="68"/>
    </row>
    <row r="281" spans="1:8" x14ac:dyDescent="0.45">
      <c r="A281" s="63">
        <v>2.0036</v>
      </c>
      <c r="B281" s="99">
        <f>VLOOKUP(A281,' ULAD Map v1.8'!A:B,2,FALSE)</f>
        <v>195</v>
      </c>
      <c r="C281" s="65" t="str">
        <f>VLOOKUP(A281,' ULAD Map v1.8'!A:D,4,FALSE)</f>
        <v>4a.6</v>
      </c>
      <c r="D281" s="64" t="s">
        <v>521</v>
      </c>
      <c r="E281" s="68" t="s">
        <v>165</v>
      </c>
      <c r="F281" s="72" t="s">
        <v>77</v>
      </c>
      <c r="G281" s="65" t="s">
        <v>581</v>
      </c>
      <c r="H281" s="65"/>
    </row>
    <row r="282" spans="1:8" ht="21" x14ac:dyDescent="0.45">
      <c r="A282" s="99">
        <v>2.0196000000000001</v>
      </c>
      <c r="B282" s="99">
        <f>VLOOKUP(A282,' ULAD Map v1.8'!A:B,2,FALSE)</f>
        <v>198</v>
      </c>
      <c r="C282" s="65" t="str">
        <f>VLOOKUP(A282,' ULAD Map v1.8'!A:D,4,FALSE)</f>
        <v>4a.8</v>
      </c>
      <c r="D282" s="64" t="s">
        <v>1325</v>
      </c>
      <c r="E282" s="68" t="s">
        <v>167</v>
      </c>
      <c r="F282" s="65" t="s">
        <v>13</v>
      </c>
      <c r="G282" s="68" t="s">
        <v>771</v>
      </c>
      <c r="H282" s="68"/>
    </row>
    <row r="283" spans="1:8" ht="21" x14ac:dyDescent="0.45">
      <c r="A283" s="99">
        <v>6.0023999999999997</v>
      </c>
      <c r="B283" s="99">
        <f>VLOOKUP(A283,' ULAD Map v1.8'!A:B,2,FALSE)</f>
        <v>200</v>
      </c>
      <c r="C283" s="65">
        <f>VLOOKUP(A283,' ULAD Map v1.8'!A:D,4,FALSE)</f>
        <v>0</v>
      </c>
      <c r="D283" s="64" t="s">
        <v>1454</v>
      </c>
      <c r="E283" s="65" t="s">
        <v>320</v>
      </c>
      <c r="F283" s="68" t="s">
        <v>541</v>
      </c>
      <c r="G283" s="68" t="s">
        <v>802</v>
      </c>
      <c r="H283" s="68"/>
    </row>
    <row r="284" spans="1:8" x14ac:dyDescent="0.45">
      <c r="A284" s="99">
        <v>6.0023999999999997</v>
      </c>
      <c r="B284" s="99">
        <f>VLOOKUP(A284,' ULAD Map v1.8'!A:B,2,FALSE)</f>
        <v>200</v>
      </c>
      <c r="C284" s="65">
        <f>VLOOKUP(A284,' ULAD Map v1.8'!A:D,4,FALSE)</f>
        <v>0</v>
      </c>
      <c r="D284" s="64" t="s">
        <v>1454</v>
      </c>
      <c r="E284" s="65" t="s">
        <v>320</v>
      </c>
      <c r="F284" s="65" t="s">
        <v>1601</v>
      </c>
      <c r="G284" s="65" t="s">
        <v>1600</v>
      </c>
      <c r="H284" s="65"/>
    </row>
    <row r="285" spans="1:8" x14ac:dyDescent="0.45">
      <c r="A285" s="101">
        <v>6.0039999999999996</v>
      </c>
      <c r="B285" s="99">
        <f>VLOOKUP(A285,' ULAD Map v1.8'!A:B,2,FALSE)</f>
        <v>201</v>
      </c>
      <c r="C285" s="65" t="str">
        <f>VLOOKUP(A285,' ULAD Map v1.8'!A:D,4,FALSE)</f>
        <v>4b.1</v>
      </c>
      <c r="D285" s="64" t="s">
        <v>23</v>
      </c>
      <c r="E285" s="68" t="s">
        <v>231</v>
      </c>
      <c r="F285" s="68" t="s">
        <v>340</v>
      </c>
      <c r="G285" s="65" t="s">
        <v>503</v>
      </c>
      <c r="H285" s="65"/>
    </row>
    <row r="286" spans="1:8" x14ac:dyDescent="0.45">
      <c r="A286" s="99">
        <v>6.0223000000000004</v>
      </c>
      <c r="B286" s="99">
        <f>VLOOKUP(A286,' ULAD Map v1.8'!A:B,2,FALSE)</f>
        <v>204</v>
      </c>
      <c r="C286" s="65" t="str">
        <f>VLOOKUP(A286,' ULAD Map v1.8'!A:D,4,FALSE)</f>
        <v>4b.2</v>
      </c>
      <c r="D286" s="64" t="s">
        <v>1278</v>
      </c>
      <c r="E286" s="68" t="s">
        <v>150</v>
      </c>
      <c r="F286" s="65" t="s">
        <v>151</v>
      </c>
      <c r="G286" s="65" t="s">
        <v>776</v>
      </c>
      <c r="H286" s="65"/>
    </row>
    <row r="287" spans="1:8" x14ac:dyDescent="0.45">
      <c r="A287" s="99">
        <v>6.0223000000000004</v>
      </c>
      <c r="B287" s="99">
        <f>VLOOKUP(A287,' ULAD Map v1.8'!A:B,2,FALSE)</f>
        <v>204</v>
      </c>
      <c r="C287" s="65" t="str">
        <f>VLOOKUP(A287,' ULAD Map v1.8'!A:D,4,FALSE)</f>
        <v>4b.2</v>
      </c>
      <c r="D287" s="64" t="s">
        <v>1278</v>
      </c>
      <c r="E287" s="68" t="s">
        <v>150</v>
      </c>
      <c r="F287" s="65" t="s">
        <v>535</v>
      </c>
      <c r="G287" s="65" t="s">
        <v>570</v>
      </c>
      <c r="H287" s="65"/>
    </row>
    <row r="288" spans="1:8" x14ac:dyDescent="0.45">
      <c r="A288" s="99">
        <v>6.0223000000000004</v>
      </c>
      <c r="B288" s="99">
        <f>VLOOKUP(A288,' ULAD Map v1.8'!A:B,2,FALSE)</f>
        <v>204</v>
      </c>
      <c r="C288" s="65" t="str">
        <f>VLOOKUP(A288,' ULAD Map v1.8'!A:D,4,FALSE)</f>
        <v>4b.2</v>
      </c>
      <c r="D288" s="64" t="s">
        <v>1278</v>
      </c>
      <c r="E288" s="68" t="s">
        <v>150</v>
      </c>
      <c r="F288" s="65" t="s">
        <v>516</v>
      </c>
      <c r="G288" s="65" t="s">
        <v>568</v>
      </c>
      <c r="H288" s="65"/>
    </row>
    <row r="289" spans="1:9" x14ac:dyDescent="0.45">
      <c r="A289" s="99">
        <v>6.0223000000000004</v>
      </c>
      <c r="B289" s="99">
        <f>VLOOKUP(A289,' ULAD Map v1.8'!A:B,2,FALSE)</f>
        <v>204</v>
      </c>
      <c r="C289" s="65" t="str">
        <f>VLOOKUP(A289,' ULAD Map v1.8'!A:D,4,FALSE)</f>
        <v>4b.2</v>
      </c>
      <c r="D289" s="64" t="s">
        <v>1278</v>
      </c>
      <c r="E289" s="68" t="s">
        <v>150</v>
      </c>
      <c r="F289" s="65" t="s">
        <v>534</v>
      </c>
      <c r="G289" s="65" t="s">
        <v>569</v>
      </c>
      <c r="H289" s="65"/>
    </row>
    <row r="290" spans="1:9" ht="21" x14ac:dyDescent="0.45">
      <c r="A290" s="99">
        <v>5.0067000000000004</v>
      </c>
      <c r="B290" s="99">
        <f>VLOOKUP(A290,' ULAD Map v1.8'!A:B,2,FALSE)</f>
        <v>214</v>
      </c>
      <c r="C290" s="65" t="str">
        <f>VLOOKUP(A290,' ULAD Map v1.8'!A:D,4,FALSE)</f>
        <v>4d.1</v>
      </c>
      <c r="D290" s="64" t="s">
        <v>376</v>
      </c>
      <c r="E290" s="68" t="s">
        <v>112</v>
      </c>
      <c r="F290" s="64" t="s">
        <v>1611</v>
      </c>
      <c r="G290" s="65" t="s">
        <v>914</v>
      </c>
      <c r="H290" s="65"/>
      <c r="I290" s="189"/>
    </row>
    <row r="291" spans="1:9" x14ac:dyDescent="0.45">
      <c r="A291" s="99">
        <v>5.0067000000000004</v>
      </c>
      <c r="B291" s="99">
        <f>VLOOKUP(A291,' ULAD Map v1.8'!A:B,2,FALSE)</f>
        <v>214</v>
      </c>
      <c r="C291" s="65" t="str">
        <f>VLOOKUP(A291,' ULAD Map v1.8'!A:D,4,FALSE)</f>
        <v>4d.1</v>
      </c>
      <c r="D291" s="64" t="s">
        <v>376</v>
      </c>
      <c r="E291" s="68" t="s">
        <v>112</v>
      </c>
      <c r="F291" s="68" t="s">
        <v>356</v>
      </c>
      <c r="G291" s="65" t="s">
        <v>645</v>
      </c>
      <c r="H291" s="65"/>
    </row>
    <row r="292" spans="1:9" ht="21" x14ac:dyDescent="0.45">
      <c r="A292" s="99">
        <v>5.0067000000000004</v>
      </c>
      <c r="B292" s="99">
        <f>VLOOKUP(A292,' ULAD Map v1.8'!A:B,2,FALSE)</f>
        <v>214</v>
      </c>
      <c r="C292" s="65" t="str">
        <f>VLOOKUP(A292,' ULAD Map v1.8'!A:D,4,FALSE)</f>
        <v>4d.1</v>
      </c>
      <c r="D292" s="64" t="s">
        <v>376</v>
      </c>
      <c r="E292" s="68" t="s">
        <v>112</v>
      </c>
      <c r="F292" s="65" t="s">
        <v>890</v>
      </c>
      <c r="G292" s="65" t="s">
        <v>915</v>
      </c>
      <c r="H292" s="65"/>
    </row>
    <row r="293" spans="1:9" x14ac:dyDescent="0.45">
      <c r="A293" s="99">
        <v>5.0186999999999999</v>
      </c>
      <c r="B293" s="99">
        <f>VLOOKUP(A293,' ULAD Map v1.8'!A:B,2,FALSE)</f>
        <v>216</v>
      </c>
      <c r="C293" s="65" t="str">
        <f>VLOOKUP(A293,' ULAD Map v1.8'!A:D,4,FALSE)</f>
        <v>4d.3</v>
      </c>
      <c r="D293" s="64" t="s">
        <v>824</v>
      </c>
      <c r="E293" s="68" t="s">
        <v>161</v>
      </c>
      <c r="F293" s="65" t="s">
        <v>1615</v>
      </c>
      <c r="G293" s="68" t="s">
        <v>796</v>
      </c>
      <c r="H293" s="65"/>
    </row>
    <row r="294" spans="1:9" x14ac:dyDescent="0.45">
      <c r="A294" s="99">
        <v>5.0186999999999999</v>
      </c>
      <c r="B294" s="99">
        <f>VLOOKUP(A294,' ULAD Map v1.8'!A:B,2,FALSE)</f>
        <v>216</v>
      </c>
      <c r="C294" s="65" t="str">
        <f>VLOOKUP(A294,' ULAD Map v1.8'!A:D,4,FALSE)</f>
        <v>4d.3</v>
      </c>
      <c r="D294" s="64" t="s">
        <v>824</v>
      </c>
      <c r="E294" s="68" t="s">
        <v>161</v>
      </c>
      <c r="F294" s="65" t="s">
        <v>22</v>
      </c>
      <c r="G294" s="68" t="s">
        <v>797</v>
      </c>
      <c r="H294" s="68"/>
    </row>
    <row r="295" spans="1:9" x14ac:dyDescent="0.45">
      <c r="A295" s="99">
        <v>5.0186999999999999</v>
      </c>
      <c r="B295" s="99">
        <f>VLOOKUP(A295,' ULAD Map v1.8'!A:B,2,FALSE)</f>
        <v>216</v>
      </c>
      <c r="C295" s="65" t="str">
        <f>VLOOKUP(A295,' ULAD Map v1.8'!A:D,4,FALSE)</f>
        <v>4d.3</v>
      </c>
      <c r="D295" s="64" t="s">
        <v>824</v>
      </c>
      <c r="E295" s="68" t="s">
        <v>161</v>
      </c>
      <c r="F295" s="65" t="s">
        <v>561</v>
      </c>
      <c r="G295" s="68" t="s">
        <v>798</v>
      </c>
      <c r="H295" s="68"/>
    </row>
    <row r="296" spans="1:9" x14ac:dyDescent="0.45">
      <c r="A296" s="99">
        <v>5.0186999999999999</v>
      </c>
      <c r="B296" s="99">
        <f>VLOOKUP(A296,' ULAD Map v1.8'!A:B,2,FALSE)</f>
        <v>216</v>
      </c>
      <c r="C296" s="65" t="str">
        <f>VLOOKUP(A296,' ULAD Map v1.8'!A:D,4,FALSE)</f>
        <v>4d.3</v>
      </c>
      <c r="D296" s="64" t="s">
        <v>824</v>
      </c>
      <c r="E296" s="68" t="s">
        <v>161</v>
      </c>
      <c r="F296" s="65" t="s">
        <v>93</v>
      </c>
      <c r="G296" s="68" t="s">
        <v>799</v>
      </c>
      <c r="H296" s="68"/>
    </row>
    <row r="297" spans="1:9" x14ac:dyDescent="0.45">
      <c r="A297" s="99">
        <v>5.0186999999999999</v>
      </c>
      <c r="B297" s="99">
        <f>VLOOKUP(A297,' ULAD Map v1.8'!A:B,2,FALSE)</f>
        <v>216</v>
      </c>
      <c r="C297" s="65" t="str">
        <f>VLOOKUP(A297,' ULAD Map v1.8'!A:D,4,FALSE)</f>
        <v>4d.3</v>
      </c>
      <c r="D297" s="64" t="s">
        <v>824</v>
      </c>
      <c r="E297" s="68" t="s">
        <v>161</v>
      </c>
      <c r="F297" s="72" t="s">
        <v>1801</v>
      </c>
      <c r="G297" s="72" t="s">
        <v>1802</v>
      </c>
      <c r="H297" s="65" t="s">
        <v>1671</v>
      </c>
    </row>
    <row r="298" spans="1:9" x14ac:dyDescent="0.45">
      <c r="A298" s="99">
        <v>5.0186999999999999</v>
      </c>
      <c r="B298" s="99">
        <f>VLOOKUP(A298,' ULAD Map v1.8'!A:B,2,FALSE)</f>
        <v>216</v>
      </c>
      <c r="C298" s="65" t="str">
        <f>VLOOKUP(A298,' ULAD Map v1.8'!A:D,4,FALSE)</f>
        <v>4d.3</v>
      </c>
      <c r="D298" s="64" t="s">
        <v>824</v>
      </c>
      <c r="E298" s="68" t="s">
        <v>161</v>
      </c>
      <c r="F298" s="65" t="s">
        <v>7</v>
      </c>
      <c r="G298" s="68" t="s">
        <v>343</v>
      </c>
      <c r="H298" s="68"/>
    </row>
    <row r="299" spans="1:9" x14ac:dyDescent="0.45">
      <c r="A299" s="99">
        <v>5.0186999999999999</v>
      </c>
      <c r="B299" s="99">
        <f>VLOOKUP(A299,' ULAD Map v1.8'!A:B,2,FALSE)</f>
        <v>216</v>
      </c>
      <c r="C299" s="65" t="str">
        <f>VLOOKUP(A299,' ULAD Map v1.8'!A:D,4,FALSE)</f>
        <v>4d.3</v>
      </c>
      <c r="D299" s="64" t="s">
        <v>824</v>
      </c>
      <c r="E299" s="68" t="s">
        <v>161</v>
      </c>
      <c r="F299" s="65" t="s">
        <v>20</v>
      </c>
      <c r="G299" s="65" t="s">
        <v>732</v>
      </c>
      <c r="H299" s="65"/>
    </row>
    <row r="300" spans="1:9" x14ac:dyDescent="0.45">
      <c r="A300" s="99">
        <v>5.0186999999999999</v>
      </c>
      <c r="B300" s="99">
        <f>VLOOKUP(A300,' ULAD Map v1.8'!A:B,2,FALSE)</f>
        <v>216</v>
      </c>
      <c r="C300" s="65" t="str">
        <f>VLOOKUP(A300,' ULAD Map v1.8'!A:D,4,FALSE)</f>
        <v>4d.3</v>
      </c>
      <c r="D300" s="64" t="s">
        <v>824</v>
      </c>
      <c r="E300" s="68" t="s">
        <v>161</v>
      </c>
      <c r="F300" s="65" t="s">
        <v>1616</v>
      </c>
      <c r="G300" s="68" t="s">
        <v>800</v>
      </c>
      <c r="H300" s="65"/>
    </row>
    <row r="301" spans="1:9" x14ac:dyDescent="0.45">
      <c r="A301" s="99">
        <v>5.0186999999999999</v>
      </c>
      <c r="B301" s="99">
        <f>VLOOKUP(A301,' ULAD Map v1.8'!A:B,2,FALSE)</f>
        <v>216</v>
      </c>
      <c r="C301" s="65" t="str">
        <f>VLOOKUP(A301,' ULAD Map v1.8'!A:D,4,FALSE)</f>
        <v>4d.3</v>
      </c>
      <c r="D301" s="64" t="s">
        <v>824</v>
      </c>
      <c r="E301" s="68" t="s">
        <v>161</v>
      </c>
      <c r="F301" s="65" t="s">
        <v>92</v>
      </c>
      <c r="G301" s="68" t="s">
        <v>801</v>
      </c>
      <c r="H301" s="68"/>
    </row>
    <row r="302" spans="1:9" x14ac:dyDescent="0.45">
      <c r="A302" s="99">
        <v>5.0186999999999999</v>
      </c>
      <c r="B302" s="99">
        <f>VLOOKUP(A302,' ULAD Map v1.8'!A:B,2,FALSE)</f>
        <v>216</v>
      </c>
      <c r="C302" s="65" t="str">
        <f>VLOOKUP(A302,' ULAD Map v1.8'!A:D,4,FALSE)</f>
        <v>4d.3</v>
      </c>
      <c r="D302" s="64" t="s">
        <v>824</v>
      </c>
      <c r="E302" s="68" t="s">
        <v>161</v>
      </c>
      <c r="F302" s="65" t="s">
        <v>646</v>
      </c>
      <c r="G302" s="65" t="s">
        <v>647</v>
      </c>
      <c r="H302" s="65"/>
    </row>
    <row r="303" spans="1:9" x14ac:dyDescent="0.45">
      <c r="A303" s="99">
        <v>8.0000999999999998</v>
      </c>
      <c r="B303" s="99">
        <f>VLOOKUP(A303,' ULAD Map v1.8'!A:B,2,FALSE)</f>
        <v>221</v>
      </c>
      <c r="C303" s="65" t="str">
        <f>VLOOKUP(A303,' ULAD Map v1.8'!A:D,4,FALSE)</f>
        <v>5a.1</v>
      </c>
      <c r="D303" s="64" t="s">
        <v>1059</v>
      </c>
      <c r="E303" s="68" t="s">
        <v>341</v>
      </c>
      <c r="F303" s="68" t="s">
        <v>550</v>
      </c>
      <c r="G303" s="68" t="s">
        <v>343</v>
      </c>
      <c r="H303" s="68"/>
    </row>
    <row r="304" spans="1:9" x14ac:dyDescent="0.45">
      <c r="A304" s="99">
        <v>8.0000999999999998</v>
      </c>
      <c r="B304" s="99">
        <f>VLOOKUP(A304,' ULAD Map v1.8'!A:B,2,FALSE)</f>
        <v>221</v>
      </c>
      <c r="C304" s="65" t="str">
        <f>VLOOKUP(A304,' ULAD Map v1.8'!A:D,4,FALSE)</f>
        <v>5a.1</v>
      </c>
      <c r="D304" s="64" t="s">
        <v>1059</v>
      </c>
      <c r="E304" s="68" t="s">
        <v>341</v>
      </c>
      <c r="F304" s="65" t="s">
        <v>402</v>
      </c>
      <c r="G304" s="68" t="s">
        <v>343</v>
      </c>
      <c r="H304" s="68"/>
    </row>
    <row r="305" spans="1:8" ht="21" x14ac:dyDescent="0.45">
      <c r="A305" s="99">
        <v>8.0002999999999993</v>
      </c>
      <c r="B305" s="99">
        <f>VLOOKUP(A305,' ULAD Map v1.8'!A:B,2,FALSE)</f>
        <v>222</v>
      </c>
      <c r="C305" s="65" t="str">
        <f>VLOOKUP(A305,' ULAD Map v1.8'!A:D,4,FALSE)</f>
        <v>5a.1.1</v>
      </c>
      <c r="D305" s="64" t="s">
        <v>1061</v>
      </c>
      <c r="E305" s="68" t="s">
        <v>201</v>
      </c>
      <c r="F305" s="68" t="s">
        <v>550</v>
      </c>
      <c r="G305" s="68" t="s">
        <v>343</v>
      </c>
      <c r="H305" s="68"/>
    </row>
    <row r="306" spans="1:8" ht="21" x14ac:dyDescent="0.45">
      <c r="A306" s="99">
        <v>8.0002999999999993</v>
      </c>
      <c r="B306" s="99">
        <f>VLOOKUP(A306,' ULAD Map v1.8'!A:B,2,FALSE)</f>
        <v>222</v>
      </c>
      <c r="C306" s="65" t="str">
        <f>VLOOKUP(A306,' ULAD Map v1.8'!A:D,4,FALSE)</f>
        <v>5a.1.1</v>
      </c>
      <c r="D306" s="64" t="s">
        <v>1061</v>
      </c>
      <c r="E306" s="68" t="s">
        <v>201</v>
      </c>
      <c r="F306" s="65" t="s">
        <v>402</v>
      </c>
      <c r="G306" s="68" t="s">
        <v>343</v>
      </c>
      <c r="H306" s="68"/>
    </row>
    <row r="307" spans="1:8" x14ac:dyDescent="0.45">
      <c r="A307" s="99">
        <v>8.0005000000000006</v>
      </c>
      <c r="B307" s="99">
        <f>VLOOKUP(A307,' ULAD Map v1.8'!A:B,2,FALSE)</f>
        <v>223</v>
      </c>
      <c r="C307" s="65" t="str">
        <f>VLOOKUP(A307,' ULAD Map v1.8'!A:D,4,FALSE)</f>
        <v>5a.1.2</v>
      </c>
      <c r="D307" s="64" t="s">
        <v>1422</v>
      </c>
      <c r="E307" s="68" t="s">
        <v>202</v>
      </c>
      <c r="F307" s="68" t="s">
        <v>78</v>
      </c>
      <c r="G307" s="68" t="s">
        <v>769</v>
      </c>
      <c r="H307" s="68"/>
    </row>
    <row r="308" spans="1:8" x14ac:dyDescent="0.45">
      <c r="A308" s="99">
        <v>8.0005000000000006</v>
      </c>
      <c r="B308" s="99">
        <f>VLOOKUP(A308,' ULAD Map v1.8'!A:B,2,FALSE)</f>
        <v>223</v>
      </c>
      <c r="C308" s="65" t="str">
        <f>VLOOKUP(A308,' ULAD Map v1.8'!A:D,4,FALSE)</f>
        <v>5a.1.2</v>
      </c>
      <c r="D308" s="64" t="s">
        <v>1422</v>
      </c>
      <c r="E308" s="68" t="s">
        <v>202</v>
      </c>
      <c r="F308" s="68" t="s">
        <v>76</v>
      </c>
      <c r="G308" s="68" t="s">
        <v>770</v>
      </c>
      <c r="H308" s="68"/>
    </row>
    <row r="309" spans="1:8" x14ac:dyDescent="0.45">
      <c r="A309" s="99">
        <v>8.0005000000000006</v>
      </c>
      <c r="B309" s="99">
        <f>VLOOKUP(A309,' ULAD Map v1.8'!A:B,2,FALSE)</f>
        <v>223</v>
      </c>
      <c r="C309" s="65" t="str">
        <f>VLOOKUP(A309,' ULAD Map v1.8'!A:D,4,FALSE)</f>
        <v>5a.1.2</v>
      </c>
      <c r="D309" s="64" t="s">
        <v>1422</v>
      </c>
      <c r="E309" s="68" t="s">
        <v>202</v>
      </c>
      <c r="F309" s="68" t="s">
        <v>77</v>
      </c>
      <c r="G309" s="68" t="s">
        <v>581</v>
      </c>
      <c r="H309" s="68"/>
    </row>
    <row r="310" spans="1:8" ht="21" x14ac:dyDescent="0.45">
      <c r="A310" s="99">
        <v>8.0007999999999999</v>
      </c>
      <c r="B310" s="99">
        <f>VLOOKUP(A310,' ULAD Map v1.8'!A:B,2,FALSE)</f>
        <v>225</v>
      </c>
      <c r="C310" s="65" t="str">
        <f>VLOOKUP(A310,' ULAD Map v1.8'!A:D,4,FALSE)</f>
        <v>5a.1.3</v>
      </c>
      <c r="D310" s="64" t="s">
        <v>1423</v>
      </c>
      <c r="E310" s="68" t="s">
        <v>203</v>
      </c>
      <c r="F310" s="68" t="s">
        <v>309</v>
      </c>
      <c r="G310" s="68" t="s">
        <v>809</v>
      </c>
      <c r="H310" s="68"/>
    </row>
    <row r="311" spans="1:8" x14ac:dyDescent="0.45">
      <c r="A311" s="99">
        <v>8.0007999999999999</v>
      </c>
      <c r="B311" s="99">
        <f>VLOOKUP(A311,' ULAD Map v1.8'!A:B,2,FALSE)</f>
        <v>225</v>
      </c>
      <c r="C311" s="65" t="str">
        <f>VLOOKUP(A311,' ULAD Map v1.8'!A:D,4,FALSE)</f>
        <v>5a.1.3</v>
      </c>
      <c r="D311" s="64" t="s">
        <v>1423</v>
      </c>
      <c r="E311" s="68" t="s">
        <v>203</v>
      </c>
      <c r="F311" s="68" t="s">
        <v>308</v>
      </c>
      <c r="G311" s="68" t="s">
        <v>810</v>
      </c>
      <c r="H311" s="68"/>
    </row>
    <row r="312" spans="1:8" x14ac:dyDescent="0.45">
      <c r="A312" s="99">
        <v>8.0007999999999999</v>
      </c>
      <c r="B312" s="99">
        <f>VLOOKUP(A312,' ULAD Map v1.8'!A:B,2,FALSE)</f>
        <v>225</v>
      </c>
      <c r="C312" s="65" t="str">
        <f>VLOOKUP(A312,' ULAD Map v1.8'!A:D,4,FALSE)</f>
        <v>5a.1.3</v>
      </c>
      <c r="D312" s="64" t="s">
        <v>1423</v>
      </c>
      <c r="E312" s="68" t="s">
        <v>203</v>
      </c>
      <c r="F312" s="68" t="s">
        <v>176</v>
      </c>
      <c r="G312" s="68" t="s">
        <v>552</v>
      </c>
      <c r="H312" s="68"/>
    </row>
    <row r="313" spans="1:8" x14ac:dyDescent="0.45">
      <c r="A313" s="99">
        <v>8.0178999999999991</v>
      </c>
      <c r="B313" s="99">
        <f>VLOOKUP(A313,' ULAD Map v1.8'!A:B,2,FALSE)</f>
        <v>241</v>
      </c>
      <c r="C313" s="65" t="str">
        <f>VLOOKUP(A313,' ULAD Map v1.8'!A:D,4,FALSE)</f>
        <v>5b.8.1</v>
      </c>
      <c r="D313" s="64" t="s">
        <v>1354</v>
      </c>
      <c r="E313" s="68" t="s">
        <v>199</v>
      </c>
      <c r="F313" s="68" t="s">
        <v>312</v>
      </c>
      <c r="G313" s="68" t="s">
        <v>811</v>
      </c>
      <c r="H313" s="68"/>
    </row>
    <row r="314" spans="1:8" x14ac:dyDescent="0.45">
      <c r="A314" s="99">
        <v>8.0178999999999991</v>
      </c>
      <c r="B314" s="99">
        <f>VLOOKUP(A314,' ULAD Map v1.8'!A:B,2,FALSE)</f>
        <v>241</v>
      </c>
      <c r="C314" s="65" t="str">
        <f>VLOOKUP(A314,' ULAD Map v1.8'!A:D,4,FALSE)</f>
        <v>5b.8.1</v>
      </c>
      <c r="D314" s="64" t="s">
        <v>1354</v>
      </c>
      <c r="E314" s="68" t="s">
        <v>199</v>
      </c>
      <c r="F314" s="68" t="s">
        <v>313</v>
      </c>
      <c r="G314" s="68" t="s">
        <v>812</v>
      </c>
      <c r="H314" s="68"/>
    </row>
    <row r="315" spans="1:8" x14ac:dyDescent="0.45">
      <c r="A315" s="99">
        <v>8.0178999999999991</v>
      </c>
      <c r="B315" s="99">
        <f>VLOOKUP(A315,' ULAD Map v1.8'!A:B,2,FALSE)</f>
        <v>241</v>
      </c>
      <c r="C315" s="65" t="str">
        <f>VLOOKUP(A315,' ULAD Map v1.8'!A:D,4,FALSE)</f>
        <v>5b.8.1</v>
      </c>
      <c r="D315" s="64" t="s">
        <v>1354</v>
      </c>
      <c r="E315" s="68" t="s">
        <v>199</v>
      </c>
      <c r="F315" s="68" t="s">
        <v>551</v>
      </c>
      <c r="G315" s="68" t="s">
        <v>813</v>
      </c>
      <c r="H315" s="68"/>
    </row>
    <row r="316" spans="1:8" x14ac:dyDescent="0.45">
      <c r="A316" s="99">
        <v>8.0178999999999991</v>
      </c>
      <c r="B316" s="99">
        <f>VLOOKUP(A316,' ULAD Map v1.8'!A:B,2,FALSE)</f>
        <v>241</v>
      </c>
      <c r="C316" s="65" t="str">
        <f>VLOOKUP(A316,' ULAD Map v1.8'!A:D,4,FALSE)</f>
        <v>5b.8.1</v>
      </c>
      <c r="D316" s="64" t="s">
        <v>1354</v>
      </c>
      <c r="E316" s="68" t="s">
        <v>199</v>
      </c>
      <c r="F316" s="68" t="s">
        <v>314</v>
      </c>
      <c r="G316" s="68" t="s">
        <v>814</v>
      </c>
      <c r="H316" s="68"/>
    </row>
    <row r="317" spans="1:8" x14ac:dyDescent="0.45">
      <c r="A317" s="101">
        <v>1.002</v>
      </c>
      <c r="B317" s="99">
        <f>VLOOKUP(A317,' ULAD Map v1.8'!A:B,2,FALSE)</f>
        <v>246</v>
      </c>
      <c r="C317" s="65" t="str">
        <f>VLOOKUP(A317,' ULAD Map v1.8'!A:D,4,FALSE)</f>
        <v>7a.2</v>
      </c>
      <c r="D317" s="64" t="s">
        <v>1418</v>
      </c>
      <c r="E317" s="68" t="s">
        <v>481</v>
      </c>
      <c r="F317" s="65" t="s">
        <v>492</v>
      </c>
      <c r="G317" s="65" t="s">
        <v>676</v>
      </c>
      <c r="H317" s="65"/>
    </row>
    <row r="318" spans="1:8" ht="21" x14ac:dyDescent="0.45">
      <c r="A318" s="101">
        <v>1.002</v>
      </c>
      <c r="B318" s="99">
        <f>VLOOKUP(A318,' ULAD Map v1.8'!A:B,2,FALSE)</f>
        <v>246</v>
      </c>
      <c r="C318" s="65" t="str">
        <f>VLOOKUP(A318,' ULAD Map v1.8'!A:D,4,FALSE)</f>
        <v>7a.2</v>
      </c>
      <c r="D318" s="64" t="s">
        <v>1418</v>
      </c>
      <c r="E318" s="68" t="s">
        <v>481</v>
      </c>
      <c r="F318" s="65" t="s">
        <v>617</v>
      </c>
      <c r="G318" s="65" t="s">
        <v>677</v>
      </c>
      <c r="H318" s="65"/>
    </row>
    <row r="319" spans="1:8" x14ac:dyDescent="0.45">
      <c r="A319" s="101">
        <v>1.002</v>
      </c>
      <c r="B319" s="99">
        <f>VLOOKUP(A319,' ULAD Map v1.8'!A:B,2,FALSE)</f>
        <v>246</v>
      </c>
      <c r="C319" s="65" t="str">
        <f>VLOOKUP(A319,' ULAD Map v1.8'!A:D,4,FALSE)</f>
        <v>7a.2</v>
      </c>
      <c r="D319" s="64" t="s">
        <v>1418</v>
      </c>
      <c r="E319" s="68" t="s">
        <v>481</v>
      </c>
      <c r="F319" s="68" t="s">
        <v>188</v>
      </c>
      <c r="G319" s="65" t="s">
        <v>678</v>
      </c>
      <c r="H319" s="65"/>
    </row>
    <row r="320" spans="1:8" x14ac:dyDescent="0.45">
      <c r="A320" s="99">
        <v>10.0002</v>
      </c>
      <c r="B320" s="99">
        <f>VLOOKUP(A320,' ULAD Map v1.8'!A:B,2,FALSE)</f>
        <v>250</v>
      </c>
      <c r="C320" s="65">
        <f>VLOOKUP(A320,' ULAD Map v1.8'!A:D,4,FALSE)</f>
        <v>8.1</v>
      </c>
      <c r="D320" s="64" t="s">
        <v>528</v>
      </c>
      <c r="E320" s="72" t="s">
        <v>1637</v>
      </c>
      <c r="F320" s="68" t="s">
        <v>208</v>
      </c>
      <c r="G320" s="68" t="s">
        <v>815</v>
      </c>
      <c r="H320" s="68"/>
    </row>
    <row r="321" spans="1:9" x14ac:dyDescent="0.45">
      <c r="A321" s="99">
        <v>10.0002</v>
      </c>
      <c r="B321" s="99">
        <f>VLOOKUP(A321,' ULAD Map v1.8'!A:B,2,FALSE)</f>
        <v>250</v>
      </c>
      <c r="C321" s="65">
        <f>VLOOKUP(A321,' ULAD Map v1.8'!A:D,4,FALSE)</f>
        <v>8.1</v>
      </c>
      <c r="D321" s="64" t="s">
        <v>528</v>
      </c>
      <c r="E321" s="72" t="s">
        <v>1637</v>
      </c>
      <c r="F321" s="68" t="s">
        <v>209</v>
      </c>
      <c r="G321" s="68" t="s">
        <v>815</v>
      </c>
      <c r="H321" s="68"/>
    </row>
    <row r="322" spans="1:9" x14ac:dyDescent="0.45">
      <c r="A322" s="102">
        <v>10.005800000000001</v>
      </c>
      <c r="B322" s="99">
        <f>VLOOKUP(A322,' ULAD Map v1.8'!A:B,2,FALSE)</f>
        <v>252</v>
      </c>
      <c r="C322" s="65" t="str">
        <f>VLOOKUP(A322,' ULAD Map v1.8'!A:D,4,FALSE)</f>
        <v>8.1.1</v>
      </c>
      <c r="D322" s="64" t="s">
        <v>528</v>
      </c>
      <c r="E322" s="68" t="s">
        <v>953</v>
      </c>
      <c r="F322" s="72" t="s">
        <v>978</v>
      </c>
      <c r="G322" s="66" t="s">
        <v>1479</v>
      </c>
      <c r="H322" s="64"/>
    </row>
    <row r="323" spans="1:9" x14ac:dyDescent="0.45">
      <c r="A323" s="102">
        <v>10.005800000000001</v>
      </c>
      <c r="B323" s="99">
        <f>VLOOKUP(A323,' ULAD Map v1.8'!A:B,2,FALSE)</f>
        <v>252</v>
      </c>
      <c r="C323" s="65" t="str">
        <f>VLOOKUP(A323,' ULAD Map v1.8'!A:D,4,FALSE)</f>
        <v>8.1.1</v>
      </c>
      <c r="D323" s="64" t="s">
        <v>528</v>
      </c>
      <c r="E323" s="68" t="s">
        <v>953</v>
      </c>
      <c r="F323" s="72" t="s">
        <v>979</v>
      </c>
      <c r="G323" s="66" t="s">
        <v>1479</v>
      </c>
      <c r="H323" s="64"/>
    </row>
    <row r="324" spans="1:9" x14ac:dyDescent="0.45">
      <c r="A324" s="102">
        <v>10.005800000000001</v>
      </c>
      <c r="B324" s="99">
        <f>VLOOKUP(A324,' ULAD Map v1.8'!A:B,2,FALSE)</f>
        <v>252</v>
      </c>
      <c r="C324" s="65" t="str">
        <f>VLOOKUP(A324,' ULAD Map v1.8'!A:D,4,FALSE)</f>
        <v>8.1.1</v>
      </c>
      <c r="D324" s="64" t="s">
        <v>528</v>
      </c>
      <c r="E324" s="68" t="s">
        <v>953</v>
      </c>
      <c r="F324" s="72" t="s">
        <v>7</v>
      </c>
      <c r="G324" s="66" t="s">
        <v>1479</v>
      </c>
      <c r="H324" s="64"/>
    </row>
    <row r="325" spans="1:9" x14ac:dyDescent="0.45">
      <c r="A325" s="102">
        <v>10.005800000000001</v>
      </c>
      <c r="B325" s="99">
        <f>VLOOKUP(A325,' ULAD Map v1.8'!A:B,2,FALSE)</f>
        <v>252</v>
      </c>
      <c r="C325" s="65" t="str">
        <f>VLOOKUP(A325,' ULAD Map v1.8'!A:D,4,FALSE)</f>
        <v>8.1.1</v>
      </c>
      <c r="D325" s="64" t="s">
        <v>528</v>
      </c>
      <c r="E325" s="68" t="s">
        <v>953</v>
      </c>
      <c r="F325" s="66" t="s">
        <v>1612</v>
      </c>
      <c r="G325" s="66" t="s">
        <v>1479</v>
      </c>
      <c r="H325" s="64"/>
      <c r="I325" s="189"/>
    </row>
    <row r="326" spans="1:9" ht="21" x14ac:dyDescent="0.45">
      <c r="A326" s="99">
        <v>10.0009</v>
      </c>
      <c r="B326" s="99">
        <f>VLOOKUP(A326,' ULAD Map v1.8'!A:B,2,FALSE)</f>
        <v>254</v>
      </c>
      <c r="C326" s="65">
        <f>VLOOKUP(A326,' ULAD Map v1.8'!A:D,4,FALSE)</f>
        <v>8.1999999999999993</v>
      </c>
      <c r="D326" s="64" t="s">
        <v>946</v>
      </c>
      <c r="E326" s="72" t="s">
        <v>1639</v>
      </c>
      <c r="F326" s="68" t="s">
        <v>1502</v>
      </c>
      <c r="G326" s="72"/>
      <c r="H326" s="72"/>
    </row>
    <row r="327" spans="1:9" x14ac:dyDescent="0.45">
      <c r="A327" s="99">
        <v>10.0009</v>
      </c>
      <c r="B327" s="99">
        <f>VLOOKUP(A327,' ULAD Map v1.8'!A:B,2,FALSE)</f>
        <v>254</v>
      </c>
      <c r="C327" s="65">
        <f>VLOOKUP(A327,' ULAD Map v1.8'!A:D,4,FALSE)</f>
        <v>8.1999999999999993</v>
      </c>
      <c r="D327" s="64" t="s">
        <v>946</v>
      </c>
      <c r="E327" s="72" t="s">
        <v>1639</v>
      </c>
      <c r="F327" s="72" t="s">
        <v>177</v>
      </c>
      <c r="G327" s="72" t="s">
        <v>343</v>
      </c>
      <c r="H327" s="72"/>
    </row>
    <row r="328" spans="1:9" x14ac:dyDescent="0.45">
      <c r="A328" s="99">
        <v>10.0009</v>
      </c>
      <c r="B328" s="99">
        <f>VLOOKUP(A328,' ULAD Map v1.8'!A:B,2,FALSE)</f>
        <v>254</v>
      </c>
      <c r="C328" s="65">
        <f>VLOOKUP(A328,' ULAD Map v1.8'!A:D,4,FALSE)</f>
        <v>8.1999999999999993</v>
      </c>
      <c r="D328" s="64" t="s">
        <v>946</v>
      </c>
      <c r="E328" s="72" t="s">
        <v>1639</v>
      </c>
      <c r="F328" s="72" t="s">
        <v>178</v>
      </c>
      <c r="G328" s="72" t="s">
        <v>343</v>
      </c>
      <c r="H328" s="72"/>
    </row>
    <row r="329" spans="1:9" ht="21" x14ac:dyDescent="0.45">
      <c r="A329" s="99">
        <v>10.000400000000001</v>
      </c>
      <c r="B329" s="99">
        <f>VLOOKUP(A329,' ULAD Map v1.8'!A:B,2,FALSE)</f>
        <v>256</v>
      </c>
      <c r="C329" s="65">
        <f>VLOOKUP(A329,' ULAD Map v1.8'!A:D,4,FALSE)</f>
        <v>8.3000000000000007</v>
      </c>
      <c r="D329" s="64" t="s">
        <v>529</v>
      </c>
      <c r="E329" s="68" t="s">
        <v>210</v>
      </c>
      <c r="F329" s="68" t="s">
        <v>578</v>
      </c>
      <c r="G329" s="72" t="s">
        <v>815</v>
      </c>
      <c r="H329" s="72"/>
    </row>
    <row r="330" spans="1:9" x14ac:dyDescent="0.45">
      <c r="A330" s="99">
        <v>10.000400000000001</v>
      </c>
      <c r="B330" s="99">
        <f>VLOOKUP(A330,' ULAD Map v1.8'!A:B,2,FALSE)</f>
        <v>256</v>
      </c>
      <c r="C330" s="65">
        <f>VLOOKUP(A330,' ULAD Map v1.8'!A:D,4,FALSE)</f>
        <v>8.3000000000000007</v>
      </c>
      <c r="D330" s="64" t="s">
        <v>529</v>
      </c>
      <c r="E330" s="68" t="s">
        <v>210</v>
      </c>
      <c r="F330" s="99" t="s">
        <v>179</v>
      </c>
      <c r="G330" s="72" t="s">
        <v>815</v>
      </c>
      <c r="H330" s="72"/>
    </row>
    <row r="331" spans="1:9" x14ac:dyDescent="0.45">
      <c r="A331" s="99">
        <v>10.000400000000001</v>
      </c>
      <c r="B331" s="99">
        <f>VLOOKUP(A331,' ULAD Map v1.8'!A:B,2,FALSE)</f>
        <v>256</v>
      </c>
      <c r="C331" s="65">
        <f>VLOOKUP(A331,' ULAD Map v1.8'!A:D,4,FALSE)</f>
        <v>8.3000000000000007</v>
      </c>
      <c r="D331" s="64" t="s">
        <v>529</v>
      </c>
      <c r="E331" s="68" t="s">
        <v>210</v>
      </c>
      <c r="F331" s="99" t="s">
        <v>212</v>
      </c>
      <c r="G331" s="72" t="s">
        <v>815</v>
      </c>
      <c r="H331" s="72"/>
    </row>
    <row r="332" spans="1:9" x14ac:dyDescent="0.45">
      <c r="A332" s="99">
        <v>10.000400000000001</v>
      </c>
      <c r="B332" s="99">
        <f>VLOOKUP(A332,' ULAD Map v1.8'!A:B,2,FALSE)</f>
        <v>256</v>
      </c>
      <c r="C332" s="65">
        <f>VLOOKUP(A332,' ULAD Map v1.8'!A:D,4,FALSE)</f>
        <v>8.3000000000000007</v>
      </c>
      <c r="D332" s="64" t="s">
        <v>529</v>
      </c>
      <c r="E332" s="68" t="s">
        <v>210</v>
      </c>
      <c r="F332" s="99" t="s">
        <v>211</v>
      </c>
      <c r="G332" s="72" t="s">
        <v>815</v>
      </c>
      <c r="H332" s="72"/>
    </row>
    <row r="333" spans="1:9" x14ac:dyDescent="0.45">
      <c r="A333" s="99">
        <v>10.000400000000001</v>
      </c>
      <c r="B333" s="99">
        <f>VLOOKUP(A333,' ULAD Map v1.8'!A:B,2,FALSE)</f>
        <v>256</v>
      </c>
      <c r="C333" s="65">
        <f>VLOOKUP(A333,' ULAD Map v1.8'!A:D,4,FALSE)</f>
        <v>8.3000000000000007</v>
      </c>
      <c r="D333" s="64" t="s">
        <v>529</v>
      </c>
      <c r="E333" s="68" t="s">
        <v>210</v>
      </c>
      <c r="F333" s="99" t="s">
        <v>180</v>
      </c>
      <c r="G333" s="72" t="s">
        <v>815</v>
      </c>
      <c r="H333" s="72"/>
    </row>
    <row r="334" spans="1:9" x14ac:dyDescent="0.45">
      <c r="A334" s="102">
        <v>10.0062</v>
      </c>
      <c r="B334" s="99">
        <f>VLOOKUP(A334,' ULAD Map v1.8'!A:B,2,FALSE)</f>
        <v>259</v>
      </c>
      <c r="C334" s="65" t="str">
        <f>VLOOKUP(A334,' ULAD Map v1.8'!A:D,4,FALSE)</f>
        <v>8.3.2 | 8.3.3</v>
      </c>
      <c r="D334" s="64" t="s">
        <v>529</v>
      </c>
      <c r="E334" s="72" t="s">
        <v>1641</v>
      </c>
      <c r="F334" s="99" t="s">
        <v>980</v>
      </c>
      <c r="G334" s="66" t="s">
        <v>1480</v>
      </c>
      <c r="H334" s="72"/>
    </row>
    <row r="335" spans="1:9" x14ac:dyDescent="0.45">
      <c r="A335" s="102">
        <v>10.0062</v>
      </c>
      <c r="B335" s="99">
        <f>VLOOKUP(A335,' ULAD Map v1.8'!A:B,2,FALSE)</f>
        <v>259</v>
      </c>
      <c r="C335" s="65" t="str">
        <f>VLOOKUP(A335,' ULAD Map v1.8'!A:D,4,FALSE)</f>
        <v>8.3.2 | 8.3.3</v>
      </c>
      <c r="D335" s="64" t="s">
        <v>529</v>
      </c>
      <c r="E335" s="72" t="s">
        <v>1641</v>
      </c>
      <c r="F335" s="99" t="s">
        <v>981</v>
      </c>
      <c r="G335" s="66" t="s">
        <v>1480</v>
      </c>
      <c r="H335" s="72"/>
    </row>
    <row r="336" spans="1:9" x14ac:dyDescent="0.45">
      <c r="A336" s="102">
        <v>10.0062</v>
      </c>
      <c r="B336" s="99">
        <f>VLOOKUP(A336,' ULAD Map v1.8'!A:B,2,FALSE)</f>
        <v>259</v>
      </c>
      <c r="C336" s="65" t="str">
        <f>VLOOKUP(A336,' ULAD Map v1.8'!A:D,4,FALSE)</f>
        <v>8.3.2 | 8.3.3</v>
      </c>
      <c r="D336" s="64" t="s">
        <v>529</v>
      </c>
      <c r="E336" s="72" t="s">
        <v>1641</v>
      </c>
      <c r="F336" s="99" t="s">
        <v>982</v>
      </c>
      <c r="G336" s="66" t="s">
        <v>1480</v>
      </c>
      <c r="H336" s="72"/>
    </row>
    <row r="337" spans="1:8" x14ac:dyDescent="0.45">
      <c r="A337" s="102">
        <v>10.0062</v>
      </c>
      <c r="B337" s="99">
        <f>VLOOKUP(A337,' ULAD Map v1.8'!A:B,2,FALSE)</f>
        <v>259</v>
      </c>
      <c r="C337" s="65" t="str">
        <f>VLOOKUP(A337,' ULAD Map v1.8'!A:D,4,FALSE)</f>
        <v>8.3.2 | 8.3.3</v>
      </c>
      <c r="D337" s="64" t="s">
        <v>529</v>
      </c>
      <c r="E337" s="72" t="s">
        <v>1641</v>
      </c>
      <c r="F337" s="99" t="s">
        <v>983</v>
      </c>
      <c r="G337" s="66" t="s">
        <v>1481</v>
      </c>
      <c r="H337" s="72"/>
    </row>
    <row r="338" spans="1:8" x14ac:dyDescent="0.45">
      <c r="A338" s="102">
        <v>10.0062</v>
      </c>
      <c r="B338" s="99">
        <f>VLOOKUP(A338,' ULAD Map v1.8'!A:B,2,FALSE)</f>
        <v>259</v>
      </c>
      <c r="C338" s="65" t="str">
        <f>VLOOKUP(A338,' ULAD Map v1.8'!A:D,4,FALSE)</f>
        <v>8.3.2 | 8.3.3</v>
      </c>
      <c r="D338" s="64" t="s">
        <v>529</v>
      </c>
      <c r="E338" s="72" t="s">
        <v>1641</v>
      </c>
      <c r="F338" s="99" t="s">
        <v>984</v>
      </c>
      <c r="G338" s="66" t="s">
        <v>1480</v>
      </c>
      <c r="H338" s="72"/>
    </row>
    <row r="339" spans="1:8" x14ac:dyDescent="0.45">
      <c r="A339" s="102">
        <v>10.0062</v>
      </c>
      <c r="B339" s="99">
        <f>VLOOKUP(A339,' ULAD Map v1.8'!A:B,2,FALSE)</f>
        <v>259</v>
      </c>
      <c r="C339" s="65" t="str">
        <f>VLOOKUP(A339,' ULAD Map v1.8'!A:D,4,FALSE)</f>
        <v>8.3.2 | 8.3.3</v>
      </c>
      <c r="D339" s="64" t="s">
        <v>529</v>
      </c>
      <c r="E339" s="72" t="s">
        <v>1641</v>
      </c>
      <c r="F339" s="99" t="s">
        <v>985</v>
      </c>
      <c r="G339" s="66" t="s">
        <v>1480</v>
      </c>
      <c r="H339" s="72"/>
    </row>
    <row r="340" spans="1:8" x14ac:dyDescent="0.45">
      <c r="A340" s="102">
        <v>10.0062</v>
      </c>
      <c r="B340" s="99">
        <f>VLOOKUP(A340,' ULAD Map v1.8'!A:B,2,FALSE)</f>
        <v>259</v>
      </c>
      <c r="C340" s="65" t="str">
        <f>VLOOKUP(A340,' ULAD Map v1.8'!A:D,4,FALSE)</f>
        <v>8.3.2 | 8.3.3</v>
      </c>
      <c r="D340" s="64" t="s">
        <v>529</v>
      </c>
      <c r="E340" s="72" t="s">
        <v>1641</v>
      </c>
      <c r="F340" s="99" t="s">
        <v>1455</v>
      </c>
      <c r="G340" s="66" t="s">
        <v>1481</v>
      </c>
      <c r="H340" s="72"/>
    </row>
    <row r="341" spans="1:8" ht="21" x14ac:dyDescent="0.45">
      <c r="A341" s="102">
        <v>10.0062</v>
      </c>
      <c r="B341" s="99">
        <f>VLOOKUP(A341,' ULAD Map v1.8'!A:B,2,FALSE)</f>
        <v>259</v>
      </c>
      <c r="C341" s="65" t="str">
        <f>VLOOKUP(A341,' ULAD Map v1.8'!A:D,4,FALSE)</f>
        <v>8.3.2 | 8.3.3</v>
      </c>
      <c r="D341" s="64" t="s">
        <v>529</v>
      </c>
      <c r="E341" s="72" t="s">
        <v>1641</v>
      </c>
      <c r="F341" s="68" t="s">
        <v>1543</v>
      </c>
      <c r="G341" s="68" t="s">
        <v>1544</v>
      </c>
      <c r="H341" s="72"/>
    </row>
    <row r="342" spans="1:8" ht="21" x14ac:dyDescent="0.45">
      <c r="A342" s="102">
        <v>10.0062</v>
      </c>
      <c r="B342" s="99">
        <f>VLOOKUP(A342,' ULAD Map v1.8'!A:B,2,FALSE)</f>
        <v>259</v>
      </c>
      <c r="C342" s="65" t="str">
        <f>VLOOKUP(A342,' ULAD Map v1.8'!A:D,4,FALSE)</f>
        <v>8.3.2 | 8.3.3</v>
      </c>
      <c r="D342" s="64" t="s">
        <v>529</v>
      </c>
      <c r="E342" s="72" t="s">
        <v>1641</v>
      </c>
      <c r="F342" s="68" t="s">
        <v>1545</v>
      </c>
      <c r="G342" s="68" t="s">
        <v>1546</v>
      </c>
      <c r="H342" s="72"/>
    </row>
    <row r="343" spans="1:8" x14ac:dyDescent="0.45">
      <c r="A343" s="102">
        <v>10.0062</v>
      </c>
      <c r="B343" s="99">
        <f>VLOOKUP(A343,' ULAD Map v1.8'!A:B,2,FALSE)</f>
        <v>259</v>
      </c>
      <c r="C343" s="65" t="str">
        <f>VLOOKUP(A343,' ULAD Map v1.8'!A:D,4,FALSE)</f>
        <v>8.3.2 | 8.3.3</v>
      </c>
      <c r="D343" s="64" t="s">
        <v>529</v>
      </c>
      <c r="E343" s="72" t="s">
        <v>1641</v>
      </c>
      <c r="F343" s="99" t="s">
        <v>986</v>
      </c>
      <c r="G343" s="66" t="s">
        <v>1481</v>
      </c>
      <c r="H343" s="72"/>
    </row>
    <row r="344" spans="1:8" x14ac:dyDescent="0.45">
      <c r="A344" s="102">
        <v>10.0062</v>
      </c>
      <c r="B344" s="99">
        <f>VLOOKUP(A344,' ULAD Map v1.8'!A:B,2,FALSE)</f>
        <v>259</v>
      </c>
      <c r="C344" s="65" t="str">
        <f>VLOOKUP(A344,' ULAD Map v1.8'!A:D,4,FALSE)</f>
        <v>8.3.2 | 8.3.3</v>
      </c>
      <c r="D344" s="64" t="s">
        <v>529</v>
      </c>
      <c r="E344" s="72" t="s">
        <v>1641</v>
      </c>
      <c r="F344" s="99" t="s">
        <v>987</v>
      </c>
      <c r="G344" s="66" t="s">
        <v>1480</v>
      </c>
      <c r="H344" s="72"/>
    </row>
    <row r="345" spans="1:8" s="54" customFormat="1" x14ac:dyDescent="0.45">
      <c r="A345" s="150">
        <v>10.001099999999999</v>
      </c>
      <c r="B345" s="99">
        <f>VLOOKUP(A345,' ULAD Map v1.8'!A:B,2,FALSE)</f>
        <v>265</v>
      </c>
      <c r="C345" s="65">
        <f>VLOOKUP(A345,' ULAD Map v1.8'!A:D,4,FALSE)</f>
        <v>8.6999999999999993</v>
      </c>
      <c r="D345" s="64" t="s">
        <v>1434</v>
      </c>
      <c r="E345" s="64" t="s">
        <v>1644</v>
      </c>
      <c r="F345" s="66" t="s">
        <v>892</v>
      </c>
      <c r="G345" s="66" t="s">
        <v>1487</v>
      </c>
      <c r="H345" s="66"/>
    </row>
    <row r="346" spans="1:8" s="54" customFormat="1" x14ac:dyDescent="0.45">
      <c r="A346" s="150">
        <v>10.001099999999999</v>
      </c>
      <c r="B346" s="99">
        <f>VLOOKUP(A346,' ULAD Map v1.8'!A:B,2,FALSE)</f>
        <v>265</v>
      </c>
      <c r="C346" s="65">
        <f>VLOOKUP(A346,' ULAD Map v1.8'!A:D,4,FALSE)</f>
        <v>8.6999999999999993</v>
      </c>
      <c r="D346" s="64" t="s">
        <v>1434</v>
      </c>
      <c r="E346" s="64" t="s">
        <v>1644</v>
      </c>
      <c r="F346" s="66" t="s">
        <v>213</v>
      </c>
      <c r="G346" s="66" t="s">
        <v>1488</v>
      </c>
      <c r="H346" s="66"/>
    </row>
    <row r="347" spans="1:8" s="54" customFormat="1" x14ac:dyDescent="0.45">
      <c r="A347" s="150">
        <v>10.001099999999999</v>
      </c>
      <c r="B347" s="99">
        <f>VLOOKUP(A347,' ULAD Map v1.8'!A:B,2,FALSE)</f>
        <v>265</v>
      </c>
      <c r="C347" s="65">
        <f>VLOOKUP(A347,' ULAD Map v1.8'!A:D,4,FALSE)</f>
        <v>8.6999999999999993</v>
      </c>
      <c r="D347" s="64" t="s">
        <v>1434</v>
      </c>
      <c r="E347" s="64" t="s">
        <v>1644</v>
      </c>
      <c r="F347" s="66" t="s">
        <v>1482</v>
      </c>
      <c r="G347" s="66" t="s">
        <v>1489</v>
      </c>
      <c r="H347" s="66"/>
    </row>
    <row r="348" spans="1:8" s="54" customFormat="1" x14ac:dyDescent="0.45">
      <c r="A348" s="150">
        <v>10.001099999999999</v>
      </c>
      <c r="B348" s="99">
        <f>VLOOKUP(A348,' ULAD Map v1.8'!A:B,2,FALSE)</f>
        <v>265</v>
      </c>
      <c r="C348" s="65">
        <f>VLOOKUP(A348,' ULAD Map v1.8'!A:D,4,FALSE)</f>
        <v>8.6999999999999993</v>
      </c>
      <c r="D348" s="64" t="s">
        <v>1434</v>
      </c>
      <c r="E348" s="64" t="s">
        <v>1644</v>
      </c>
      <c r="F348" s="66" t="s">
        <v>171</v>
      </c>
      <c r="G348" s="66" t="s">
        <v>1490</v>
      </c>
      <c r="H348" s="66"/>
    </row>
    <row r="349" spans="1:8" s="54" customFormat="1" x14ac:dyDescent="0.45">
      <c r="A349" s="150">
        <v>10.001099999999999</v>
      </c>
      <c r="B349" s="99">
        <f>VLOOKUP(A349,' ULAD Map v1.8'!A:B,2,FALSE)</f>
        <v>265</v>
      </c>
      <c r="C349" s="65">
        <f>VLOOKUP(A349,' ULAD Map v1.8'!A:D,4,FALSE)</f>
        <v>8.6999999999999993</v>
      </c>
      <c r="D349" s="64" t="s">
        <v>1434</v>
      </c>
      <c r="E349" s="64" t="s">
        <v>1644</v>
      </c>
      <c r="F349" s="66" t="s">
        <v>1483</v>
      </c>
      <c r="G349" s="66" t="s">
        <v>1491</v>
      </c>
      <c r="H349" s="66"/>
    </row>
    <row r="350" spans="1:8" s="54" customFormat="1" x14ac:dyDescent="0.45">
      <c r="A350" s="150">
        <v>10.001099999999999</v>
      </c>
      <c r="B350" s="99">
        <f>VLOOKUP(A350,' ULAD Map v1.8'!A:B,2,FALSE)</f>
        <v>265</v>
      </c>
      <c r="C350" s="65">
        <f>VLOOKUP(A350,' ULAD Map v1.8'!A:D,4,FALSE)</f>
        <v>8.6999999999999993</v>
      </c>
      <c r="D350" s="64" t="s">
        <v>1434</v>
      </c>
      <c r="E350" s="64" t="s">
        <v>1644</v>
      </c>
      <c r="F350" s="66" t="s">
        <v>170</v>
      </c>
      <c r="G350" s="66" t="s">
        <v>1492</v>
      </c>
      <c r="H350" s="66"/>
    </row>
    <row r="351" spans="1:8" s="54" customFormat="1" ht="21" x14ac:dyDescent="0.45">
      <c r="A351" s="150">
        <v>10.002800000000001</v>
      </c>
      <c r="B351" s="99">
        <f>VLOOKUP(A351,' ULAD Map v1.8'!A:B,2,FALSE)</f>
        <v>267</v>
      </c>
      <c r="C351" s="65">
        <f>VLOOKUP(A351,' ULAD Map v1.8'!A:D,4,FALSE)</f>
        <v>9.1</v>
      </c>
      <c r="D351" s="64" t="s">
        <v>1356</v>
      </c>
      <c r="E351" s="66" t="s">
        <v>231</v>
      </c>
      <c r="F351" s="66" t="s">
        <v>327</v>
      </c>
      <c r="G351" s="66" t="s">
        <v>1602</v>
      </c>
      <c r="H351" s="66"/>
    </row>
    <row r="352" spans="1:8" x14ac:dyDescent="0.45">
      <c r="A352" s="99">
        <v>10.003299999999999</v>
      </c>
      <c r="B352" s="99">
        <f>VLOOKUP(A352,' ULAD Map v1.8'!A:B,2,FALSE)</f>
        <v>271</v>
      </c>
      <c r="C352" s="65">
        <f>VLOOKUP(A352,' ULAD Map v1.8'!A:D,4,FALSE)</f>
        <v>9.1999999999999993</v>
      </c>
      <c r="D352" s="64" t="s">
        <v>181</v>
      </c>
      <c r="E352" s="68" t="s">
        <v>335</v>
      </c>
      <c r="F352" s="68" t="s">
        <v>459</v>
      </c>
      <c r="G352" s="68" t="s">
        <v>343</v>
      </c>
      <c r="H352" s="68"/>
    </row>
    <row r="353" spans="1:8" x14ac:dyDescent="0.45">
      <c r="A353" s="99">
        <v>10.003299999999999</v>
      </c>
      <c r="B353" s="99">
        <f>VLOOKUP(A353,' ULAD Map v1.8'!A:B,2,FALSE)</f>
        <v>271</v>
      </c>
      <c r="C353" s="65">
        <f>VLOOKUP(A353,' ULAD Map v1.8'!A:D,4,FALSE)</f>
        <v>9.1999999999999993</v>
      </c>
      <c r="D353" s="64" t="s">
        <v>181</v>
      </c>
      <c r="E353" s="68" t="s">
        <v>335</v>
      </c>
      <c r="F353" s="68" t="s">
        <v>460</v>
      </c>
      <c r="G353" s="68" t="s">
        <v>343</v>
      </c>
      <c r="H353" s="68"/>
    </row>
    <row r="354" spans="1:8" x14ac:dyDescent="0.45">
      <c r="A354" s="99">
        <v>10.003299999999999</v>
      </c>
      <c r="B354" s="99">
        <f>VLOOKUP(A354,' ULAD Map v1.8'!A:B,2,FALSE)</f>
        <v>271</v>
      </c>
      <c r="C354" s="65">
        <f>VLOOKUP(A354,' ULAD Map v1.8'!A:D,4,FALSE)</f>
        <v>9.1999999999999993</v>
      </c>
      <c r="D354" s="64" t="s">
        <v>181</v>
      </c>
      <c r="E354" s="68" t="s">
        <v>335</v>
      </c>
      <c r="F354" s="68" t="s">
        <v>461</v>
      </c>
      <c r="G354" s="68" t="s">
        <v>343</v>
      </c>
      <c r="H354" s="68"/>
    </row>
    <row r="355" spans="1:8" x14ac:dyDescent="0.45">
      <c r="A355" s="99">
        <v>10.003299999999999</v>
      </c>
      <c r="B355" s="99">
        <f>VLOOKUP(A355,' ULAD Map v1.8'!A:B,2,FALSE)</f>
        <v>271</v>
      </c>
      <c r="C355" s="65">
        <f>VLOOKUP(A355,' ULAD Map v1.8'!A:D,4,FALSE)</f>
        <v>9.1999999999999993</v>
      </c>
      <c r="D355" s="64" t="s">
        <v>181</v>
      </c>
      <c r="E355" s="68" t="s">
        <v>335</v>
      </c>
      <c r="F355" s="68" t="s">
        <v>462</v>
      </c>
      <c r="G355" s="68" t="s">
        <v>343</v>
      </c>
      <c r="H355" s="68"/>
    </row>
    <row r="356" spans="1:8" x14ac:dyDescent="0.45">
      <c r="A356" s="99">
        <v>10.003299999999999</v>
      </c>
      <c r="B356" s="99">
        <f>VLOOKUP(A356,' ULAD Map v1.8'!A:B,2,FALSE)</f>
        <v>271</v>
      </c>
      <c r="C356" s="65">
        <f>VLOOKUP(A356,' ULAD Map v1.8'!A:D,4,FALSE)</f>
        <v>9.1999999999999993</v>
      </c>
      <c r="D356" s="64" t="s">
        <v>181</v>
      </c>
      <c r="E356" s="68" t="s">
        <v>335</v>
      </c>
      <c r="F356" s="68" t="s">
        <v>463</v>
      </c>
      <c r="G356" s="68" t="s">
        <v>343</v>
      </c>
      <c r="H356" s="68"/>
    </row>
    <row r="357" spans="1:8" x14ac:dyDescent="0.45">
      <c r="A357" s="99">
        <v>10.003299999999999</v>
      </c>
      <c r="B357" s="99">
        <f>VLOOKUP(A357,' ULAD Map v1.8'!A:B,2,FALSE)</f>
        <v>271</v>
      </c>
      <c r="C357" s="65">
        <f>VLOOKUP(A357,' ULAD Map v1.8'!A:D,4,FALSE)</f>
        <v>9.1999999999999993</v>
      </c>
      <c r="D357" s="64" t="s">
        <v>181</v>
      </c>
      <c r="E357" s="68" t="s">
        <v>335</v>
      </c>
      <c r="F357" s="68" t="s">
        <v>464</v>
      </c>
      <c r="G357" s="68" t="s">
        <v>343</v>
      </c>
      <c r="H357" s="68"/>
    </row>
    <row r="358" spans="1:8" x14ac:dyDescent="0.45">
      <c r="A358" s="99">
        <v>10.003299999999999</v>
      </c>
      <c r="B358" s="99">
        <f>VLOOKUP(A358,' ULAD Map v1.8'!A:B,2,FALSE)</f>
        <v>271</v>
      </c>
      <c r="C358" s="65">
        <f>VLOOKUP(A358,' ULAD Map v1.8'!A:D,4,FALSE)</f>
        <v>9.1999999999999993</v>
      </c>
      <c r="D358" s="64" t="s">
        <v>181</v>
      </c>
      <c r="E358" s="68" t="s">
        <v>335</v>
      </c>
      <c r="F358" s="68" t="s">
        <v>465</v>
      </c>
      <c r="G358" s="68" t="s">
        <v>343</v>
      </c>
      <c r="H358" s="68"/>
    </row>
    <row r="359" spans="1:8" x14ac:dyDescent="0.45">
      <c r="A359" s="99">
        <v>10.003299999999999</v>
      </c>
      <c r="B359" s="99">
        <f>VLOOKUP(A359,' ULAD Map v1.8'!A:B,2,FALSE)</f>
        <v>271</v>
      </c>
      <c r="C359" s="65">
        <f>VLOOKUP(A359,' ULAD Map v1.8'!A:D,4,FALSE)</f>
        <v>9.1999999999999993</v>
      </c>
      <c r="D359" s="64" t="s">
        <v>181</v>
      </c>
      <c r="E359" s="68" t="s">
        <v>335</v>
      </c>
      <c r="F359" s="72" t="s">
        <v>816</v>
      </c>
      <c r="G359" s="65" t="s">
        <v>585</v>
      </c>
      <c r="H359" s="65"/>
    </row>
    <row r="360" spans="1:8" x14ac:dyDescent="0.45">
      <c r="A360" s="99">
        <v>10.003299999999999</v>
      </c>
      <c r="B360" s="99">
        <f>VLOOKUP(A360,' ULAD Map v1.8'!A:B,2,FALSE)</f>
        <v>271</v>
      </c>
      <c r="C360" s="65">
        <f>VLOOKUP(A360,' ULAD Map v1.8'!A:D,4,FALSE)</f>
        <v>9.1999999999999993</v>
      </c>
      <c r="D360" s="64" t="s">
        <v>181</v>
      </c>
      <c r="E360" s="68" t="s">
        <v>335</v>
      </c>
      <c r="F360" s="68" t="s">
        <v>466</v>
      </c>
      <c r="G360" s="68" t="s">
        <v>343</v>
      </c>
      <c r="H360" s="68"/>
    </row>
    <row r="361" spans="1:8" x14ac:dyDescent="0.45">
      <c r="A361" s="99">
        <v>10.003299999999999</v>
      </c>
      <c r="B361" s="99">
        <f>VLOOKUP(A361,' ULAD Map v1.8'!A:B,2,FALSE)</f>
        <v>271</v>
      </c>
      <c r="C361" s="65">
        <f>VLOOKUP(A361,' ULAD Map v1.8'!A:D,4,FALSE)</f>
        <v>9.1999999999999993</v>
      </c>
      <c r="D361" s="64" t="s">
        <v>181</v>
      </c>
      <c r="E361" s="68" t="s">
        <v>335</v>
      </c>
      <c r="F361" s="68" t="s">
        <v>467</v>
      </c>
      <c r="G361" s="68" t="s">
        <v>343</v>
      </c>
      <c r="H361" s="68"/>
    </row>
    <row r="362" spans="1:8" x14ac:dyDescent="0.45">
      <c r="A362" s="99">
        <v>10.003299999999999</v>
      </c>
      <c r="B362" s="99">
        <f>VLOOKUP(A362,' ULAD Map v1.8'!A:B,2,FALSE)</f>
        <v>271</v>
      </c>
      <c r="C362" s="65">
        <f>VLOOKUP(A362,' ULAD Map v1.8'!A:D,4,FALSE)</f>
        <v>9.1999999999999993</v>
      </c>
      <c r="D362" s="64" t="s">
        <v>181</v>
      </c>
      <c r="E362" s="68" t="s">
        <v>335</v>
      </c>
      <c r="F362" s="68" t="s">
        <v>468</v>
      </c>
      <c r="G362" s="68" t="s">
        <v>343</v>
      </c>
      <c r="H362" s="68"/>
    </row>
    <row r="363" spans="1:8" x14ac:dyDescent="0.45">
      <c r="A363" s="99">
        <v>10.003299999999999</v>
      </c>
      <c r="B363" s="99">
        <f>VLOOKUP(A363,' ULAD Map v1.8'!A:B,2,FALSE)</f>
        <v>271</v>
      </c>
      <c r="C363" s="65">
        <f>VLOOKUP(A363,' ULAD Map v1.8'!A:D,4,FALSE)</f>
        <v>9.1999999999999993</v>
      </c>
      <c r="D363" s="64" t="s">
        <v>181</v>
      </c>
      <c r="E363" s="68" t="s">
        <v>335</v>
      </c>
      <c r="F363" s="68" t="s">
        <v>469</v>
      </c>
      <c r="G363" s="68" t="s">
        <v>343</v>
      </c>
      <c r="H363" s="68"/>
    </row>
    <row r="364" spans="1:8" x14ac:dyDescent="0.45">
      <c r="A364" s="99">
        <v>10.003299999999999</v>
      </c>
      <c r="B364" s="99">
        <f>VLOOKUP(A364,' ULAD Map v1.8'!A:B,2,FALSE)</f>
        <v>271</v>
      </c>
      <c r="C364" s="65">
        <f>VLOOKUP(A364,' ULAD Map v1.8'!A:D,4,FALSE)</f>
        <v>9.1999999999999993</v>
      </c>
      <c r="D364" s="64" t="s">
        <v>181</v>
      </c>
      <c r="E364" s="68" t="s">
        <v>335</v>
      </c>
      <c r="F364" s="68" t="s">
        <v>470</v>
      </c>
      <c r="G364" s="68" t="s">
        <v>343</v>
      </c>
      <c r="H364" s="68"/>
    </row>
    <row r="365" spans="1:8" x14ac:dyDescent="0.45">
      <c r="A365" s="99">
        <v>10.003299999999999</v>
      </c>
      <c r="B365" s="99">
        <f>VLOOKUP(A365,' ULAD Map v1.8'!A:B,2,FALSE)</f>
        <v>271</v>
      </c>
      <c r="C365" s="65">
        <f>VLOOKUP(A365,' ULAD Map v1.8'!A:D,4,FALSE)</f>
        <v>9.1999999999999993</v>
      </c>
      <c r="D365" s="64" t="s">
        <v>181</v>
      </c>
      <c r="E365" s="68" t="s">
        <v>335</v>
      </c>
      <c r="F365" s="68" t="s">
        <v>471</v>
      </c>
      <c r="G365" s="68" t="s">
        <v>343</v>
      </c>
      <c r="H365" s="68"/>
    </row>
    <row r="366" spans="1:8" x14ac:dyDescent="0.45">
      <c r="A366" s="99">
        <v>10.003299999999999</v>
      </c>
      <c r="B366" s="99">
        <f>VLOOKUP(A366,' ULAD Map v1.8'!A:B,2,FALSE)</f>
        <v>271</v>
      </c>
      <c r="C366" s="65">
        <f>VLOOKUP(A366,' ULAD Map v1.8'!A:D,4,FALSE)</f>
        <v>9.1999999999999993</v>
      </c>
      <c r="D366" s="64" t="s">
        <v>181</v>
      </c>
      <c r="E366" s="68" t="s">
        <v>335</v>
      </c>
      <c r="F366" s="68" t="s">
        <v>472</v>
      </c>
      <c r="G366" s="68" t="s">
        <v>343</v>
      </c>
      <c r="H366" s="68"/>
    </row>
    <row r="367" spans="1:8" x14ac:dyDescent="0.45">
      <c r="A367" s="99">
        <v>10.003299999999999</v>
      </c>
      <c r="B367" s="99">
        <f>VLOOKUP(A367,' ULAD Map v1.8'!A:B,2,FALSE)</f>
        <v>271</v>
      </c>
      <c r="C367" s="65">
        <f>VLOOKUP(A367,' ULAD Map v1.8'!A:D,4,FALSE)</f>
        <v>9.1999999999999993</v>
      </c>
      <c r="D367" s="64" t="s">
        <v>181</v>
      </c>
      <c r="E367" s="68" t="s">
        <v>335</v>
      </c>
      <c r="F367" s="68" t="s">
        <v>473</v>
      </c>
      <c r="G367" s="68" t="s">
        <v>343</v>
      </c>
      <c r="H367" s="68"/>
    </row>
    <row r="368" spans="1:8" x14ac:dyDescent="0.45">
      <c r="A368" s="99">
        <v>10.003299999999999</v>
      </c>
      <c r="B368" s="99">
        <f>VLOOKUP(A368,' ULAD Map v1.8'!A:B,2,FALSE)</f>
        <v>271</v>
      </c>
      <c r="C368" s="65">
        <f>VLOOKUP(A368,' ULAD Map v1.8'!A:D,4,FALSE)</f>
        <v>9.1999999999999993</v>
      </c>
      <c r="D368" s="64" t="s">
        <v>181</v>
      </c>
      <c r="E368" s="68" t="s">
        <v>335</v>
      </c>
      <c r="F368" s="68" t="s">
        <v>474</v>
      </c>
      <c r="G368" s="68" t="s">
        <v>343</v>
      </c>
      <c r="H368" s="68"/>
    </row>
    <row r="369" spans="1:8" x14ac:dyDescent="0.45">
      <c r="A369" s="99">
        <v>10.003299999999999</v>
      </c>
      <c r="B369" s="99">
        <f>VLOOKUP(A369,' ULAD Map v1.8'!A:B,2,FALSE)</f>
        <v>271</v>
      </c>
      <c r="C369" s="65">
        <f>VLOOKUP(A369,' ULAD Map v1.8'!A:D,4,FALSE)</f>
        <v>9.1999999999999993</v>
      </c>
      <c r="D369" s="64" t="s">
        <v>181</v>
      </c>
      <c r="E369" s="68" t="s">
        <v>335</v>
      </c>
      <c r="F369" s="68" t="s">
        <v>475</v>
      </c>
      <c r="G369" s="68" t="s">
        <v>343</v>
      </c>
      <c r="H369" s="68"/>
    </row>
    <row r="370" spans="1:8" x14ac:dyDescent="0.45">
      <c r="A370" s="99">
        <v>10.003299999999999</v>
      </c>
      <c r="B370" s="99">
        <f>VLOOKUP(A370,' ULAD Map v1.8'!A:B,2,FALSE)</f>
        <v>271</v>
      </c>
      <c r="C370" s="65">
        <f>VLOOKUP(A370,' ULAD Map v1.8'!A:D,4,FALSE)</f>
        <v>9.1999999999999993</v>
      </c>
      <c r="D370" s="64" t="s">
        <v>181</v>
      </c>
      <c r="E370" s="68" t="s">
        <v>335</v>
      </c>
      <c r="F370" s="68" t="s">
        <v>476</v>
      </c>
      <c r="G370" s="68" t="s">
        <v>343</v>
      </c>
      <c r="H370" s="68"/>
    </row>
    <row r="371" spans="1:8" x14ac:dyDescent="0.45">
      <c r="A371" s="99">
        <v>10.003299999999999</v>
      </c>
      <c r="B371" s="99">
        <f>VLOOKUP(A371,' ULAD Map v1.8'!A:B,2,FALSE)</f>
        <v>271</v>
      </c>
      <c r="C371" s="65">
        <f>VLOOKUP(A371,' ULAD Map v1.8'!A:D,4,FALSE)</f>
        <v>9.1999999999999993</v>
      </c>
      <c r="D371" s="64" t="s">
        <v>181</v>
      </c>
      <c r="E371" s="68" t="s">
        <v>335</v>
      </c>
      <c r="F371" s="68" t="s">
        <v>477</v>
      </c>
      <c r="G371" s="68" t="s">
        <v>343</v>
      </c>
      <c r="H371" s="68"/>
    </row>
    <row r="372" spans="1:8" x14ac:dyDescent="0.45">
      <c r="A372" s="99">
        <v>10.003299999999999</v>
      </c>
      <c r="B372" s="99">
        <f>VLOOKUP(A372,' ULAD Map v1.8'!A:B,2,FALSE)</f>
        <v>271</v>
      </c>
      <c r="C372" s="65">
        <f>VLOOKUP(A372,' ULAD Map v1.8'!A:D,4,FALSE)</f>
        <v>9.1999999999999993</v>
      </c>
      <c r="D372" s="64" t="s">
        <v>181</v>
      </c>
      <c r="E372" s="68" t="s">
        <v>335</v>
      </c>
      <c r="F372" s="68" t="s">
        <v>478</v>
      </c>
      <c r="G372" s="68" t="s">
        <v>343</v>
      </c>
      <c r="H372" s="68"/>
    </row>
    <row r="373" spans="1:8" x14ac:dyDescent="0.45">
      <c r="A373" s="99">
        <v>10.003299999999999</v>
      </c>
      <c r="B373" s="99">
        <f>VLOOKUP(A373,' ULAD Map v1.8'!A:B,2,FALSE)</f>
        <v>271</v>
      </c>
      <c r="C373" s="65">
        <f>VLOOKUP(A373,' ULAD Map v1.8'!A:D,4,FALSE)</f>
        <v>9.1999999999999993</v>
      </c>
      <c r="D373" s="64" t="s">
        <v>181</v>
      </c>
      <c r="E373" s="68" t="s">
        <v>335</v>
      </c>
      <c r="F373" s="68" t="s">
        <v>479</v>
      </c>
      <c r="G373" s="68" t="s">
        <v>343</v>
      </c>
      <c r="H373" s="68"/>
    </row>
    <row r="374" spans="1:8" x14ac:dyDescent="0.45">
      <c r="A374" s="99">
        <v>10.003299999999999</v>
      </c>
      <c r="B374" s="99">
        <f>VLOOKUP(A374,' ULAD Map v1.8'!A:B,2,FALSE)</f>
        <v>271</v>
      </c>
      <c r="C374" s="65">
        <f>VLOOKUP(A374,' ULAD Map v1.8'!A:D,4,FALSE)</f>
        <v>9.1999999999999993</v>
      </c>
      <c r="D374" s="64" t="s">
        <v>181</v>
      </c>
      <c r="E374" s="68" t="s">
        <v>335</v>
      </c>
      <c r="F374" s="68" t="s">
        <v>9</v>
      </c>
      <c r="G374" s="68" t="s">
        <v>343</v>
      </c>
      <c r="H374" s="68"/>
    </row>
    <row r="375" spans="1:8" x14ac:dyDescent="0.45">
      <c r="A375" s="99">
        <v>10.003299999999999</v>
      </c>
      <c r="B375" s="99">
        <f>VLOOKUP(A375,' ULAD Map v1.8'!A:B,2,FALSE)</f>
        <v>271</v>
      </c>
      <c r="C375" s="65">
        <f>VLOOKUP(A375,' ULAD Map v1.8'!A:D,4,FALSE)</f>
        <v>9.1999999999999993</v>
      </c>
      <c r="D375" s="64" t="s">
        <v>181</v>
      </c>
      <c r="E375" s="68" t="s">
        <v>335</v>
      </c>
      <c r="F375" s="68" t="s">
        <v>480</v>
      </c>
      <c r="G375" s="68" t="s">
        <v>343</v>
      </c>
      <c r="H375" s="68"/>
    </row>
    <row r="376" spans="1:8" x14ac:dyDescent="0.45">
      <c r="A376" s="73">
        <v>10.007</v>
      </c>
      <c r="B376" s="99">
        <f>VLOOKUP(A376,' ULAD Map v1.8'!A:B,2,FALSE)</f>
        <v>275</v>
      </c>
      <c r="C376" s="65">
        <f>VLOOKUP(A376,' ULAD Map v1.8'!A:D,4,FALSE)</f>
        <v>9.3000000000000007</v>
      </c>
      <c r="D376" s="64" t="s">
        <v>1435</v>
      </c>
      <c r="E376" s="52" t="s">
        <v>1412</v>
      </c>
      <c r="F376" s="47" t="s">
        <v>1496</v>
      </c>
      <c r="G376" s="72"/>
      <c r="H376" s="72"/>
    </row>
    <row r="377" spans="1:8" x14ac:dyDescent="0.45">
      <c r="A377" s="73">
        <v>10.007199999999999</v>
      </c>
      <c r="B377" s="99">
        <f>VLOOKUP(A377,' ULAD Map v1.8'!A:B,2,FALSE)</f>
        <v>277</v>
      </c>
      <c r="C377" s="65">
        <f>VLOOKUP(A377,' ULAD Map v1.8'!A:D,4,FALSE)</f>
        <v>9.4</v>
      </c>
      <c r="D377" s="64" t="s">
        <v>1436</v>
      </c>
      <c r="E377" s="52" t="s">
        <v>1412</v>
      </c>
      <c r="F377" s="137" t="s">
        <v>1414</v>
      </c>
      <c r="G377" s="72"/>
      <c r="H377" s="72"/>
    </row>
    <row r="378" spans="1:8" x14ac:dyDescent="0.45">
      <c r="A378" s="73">
        <v>10.0055</v>
      </c>
      <c r="B378" s="99">
        <f>VLOOKUP(A378,' ULAD Map v1.8'!A:B,2,FALSE)</f>
        <v>279</v>
      </c>
      <c r="C378" s="65">
        <f>VLOOKUP(A378,' ULAD Map v1.8'!A:D,4,FALSE)</f>
        <v>9.5</v>
      </c>
      <c r="D378" s="64" t="s">
        <v>947</v>
      </c>
      <c r="E378" s="66" t="s">
        <v>231</v>
      </c>
      <c r="F378" s="137" t="s">
        <v>326</v>
      </c>
      <c r="G378" s="72" t="s">
        <v>1603</v>
      </c>
      <c r="H378" s="72"/>
    </row>
    <row r="379" spans="1:8" x14ac:dyDescent="0.45">
      <c r="A379" s="73">
        <v>10.005699999999999</v>
      </c>
      <c r="B379" s="99">
        <f>VLOOKUP(A379,' ULAD Map v1.8'!A:B,2,FALSE)</f>
        <v>284</v>
      </c>
      <c r="C379" s="65">
        <f>VLOOKUP(A379,' ULAD Map v1.8'!A:D,4,FALSE)</f>
        <v>9.6</v>
      </c>
      <c r="D379" s="64" t="s">
        <v>1437</v>
      </c>
      <c r="E379" s="52" t="s">
        <v>1412</v>
      </c>
      <c r="F379" s="47" t="s">
        <v>1496</v>
      </c>
      <c r="G379" s="72"/>
      <c r="H379" s="72"/>
    </row>
    <row r="380" spans="1:8" x14ac:dyDescent="0.45">
      <c r="A380" s="73">
        <v>10.007300000000001</v>
      </c>
      <c r="B380" s="99">
        <f>VLOOKUP(A380,' ULAD Map v1.8'!A:B,2,FALSE)</f>
        <v>286</v>
      </c>
      <c r="C380" s="65">
        <f>VLOOKUP(A380,' ULAD Map v1.8'!A:D,4,FALSE)</f>
        <v>9.6999999999999993</v>
      </c>
      <c r="D380" s="64" t="s">
        <v>1436</v>
      </c>
      <c r="E380" s="52" t="s">
        <v>1412</v>
      </c>
      <c r="F380" s="137" t="s">
        <v>1414</v>
      </c>
      <c r="G380" s="72"/>
      <c r="H380" s="72"/>
    </row>
    <row r="381" spans="1:8" ht="21" x14ac:dyDescent="0.45">
      <c r="A381" s="63">
        <v>2.0211000000000001</v>
      </c>
      <c r="B381" s="99">
        <f>VLOOKUP(A381,' ULAD Map v1.8'!A:B,2,FALSE)</f>
        <v>298</v>
      </c>
      <c r="C381" s="65" t="str">
        <f>VLOOKUP(A381,' ULAD Map v1.8'!A:D,4,FALSE)</f>
        <v>L1.3.3</v>
      </c>
      <c r="D381" s="64" t="s">
        <v>1217</v>
      </c>
      <c r="E381" s="68" t="s">
        <v>250</v>
      </c>
      <c r="F381" s="72" t="s">
        <v>251</v>
      </c>
      <c r="G381" s="72" t="s">
        <v>822</v>
      </c>
      <c r="H381" s="72"/>
    </row>
    <row r="382" spans="1:8" x14ac:dyDescent="0.45">
      <c r="A382" s="99">
        <v>2.0066999999999999</v>
      </c>
      <c r="B382" s="99">
        <f>VLOOKUP(A382,' ULAD Map v1.8'!A:B,2,FALSE)</f>
        <v>299</v>
      </c>
      <c r="C382" s="65" t="str">
        <f>VLOOKUP(A382,' ULAD Map v1.8'!A:D,4,FALSE)</f>
        <v>L1.3.3.1</v>
      </c>
      <c r="D382" s="64" t="s">
        <v>1215</v>
      </c>
      <c r="E382" s="68" t="s">
        <v>146</v>
      </c>
      <c r="F382" s="72" t="s">
        <v>147</v>
      </c>
      <c r="G382" s="72" t="s">
        <v>817</v>
      </c>
      <c r="H382" s="72"/>
    </row>
    <row r="383" spans="1:8" x14ac:dyDescent="0.45">
      <c r="A383" s="99">
        <v>2.0066999999999999</v>
      </c>
      <c r="B383" s="99">
        <f>VLOOKUP(A383,' ULAD Map v1.8'!A:B,2,FALSE)</f>
        <v>299</v>
      </c>
      <c r="C383" s="65" t="str">
        <f>VLOOKUP(A383,' ULAD Map v1.8'!A:D,4,FALSE)</f>
        <v>L1.3.3.1</v>
      </c>
      <c r="D383" s="64" t="s">
        <v>1215</v>
      </c>
      <c r="E383" s="68" t="s">
        <v>146</v>
      </c>
      <c r="F383" s="72" t="s">
        <v>148</v>
      </c>
      <c r="G383" s="72" t="s">
        <v>818</v>
      </c>
      <c r="H383" s="72"/>
    </row>
    <row r="384" spans="1:8" ht="21" x14ac:dyDescent="0.45">
      <c r="A384" s="63">
        <v>2.0021</v>
      </c>
      <c r="B384" s="99">
        <f>VLOOKUP(A384,' ULAD Map v1.8'!A:B,2,FALSE)</f>
        <v>303</v>
      </c>
      <c r="C384" s="65" t="str">
        <f>VLOOKUP(A384,' ULAD Map v1.8'!A:D,4,FALSE)</f>
        <v>L1.7</v>
      </c>
      <c r="D384" s="64" t="s">
        <v>939</v>
      </c>
      <c r="E384" s="68" t="s">
        <v>71</v>
      </c>
      <c r="F384" s="68" t="s">
        <v>72</v>
      </c>
      <c r="G384" s="65" t="s">
        <v>689</v>
      </c>
      <c r="H384" s="65"/>
    </row>
    <row r="385" spans="1:8" x14ac:dyDescent="0.45">
      <c r="A385" s="63">
        <v>2.0021</v>
      </c>
      <c r="B385" s="99">
        <f>VLOOKUP(A385,' ULAD Map v1.8'!A:B,2,FALSE)</f>
        <v>303</v>
      </c>
      <c r="C385" s="65" t="str">
        <f>VLOOKUP(A385,' ULAD Map v1.8'!A:D,4,FALSE)</f>
        <v>L1.7</v>
      </c>
      <c r="D385" s="64" t="s">
        <v>939</v>
      </c>
      <c r="E385" s="68" t="s">
        <v>71</v>
      </c>
      <c r="F385" s="65" t="s">
        <v>1182</v>
      </c>
      <c r="G385" s="65"/>
      <c r="H385" s="65"/>
    </row>
    <row r="386" spans="1:8" s="54" customFormat="1" ht="21" x14ac:dyDescent="0.45">
      <c r="A386" s="99">
        <v>2.0021</v>
      </c>
      <c r="B386" s="99">
        <f>VLOOKUP(A386,' ULAD Map v1.8'!A:B,2,FALSE)</f>
        <v>303</v>
      </c>
      <c r="C386" s="65" t="str">
        <f>VLOOKUP(A386,' ULAD Map v1.8'!A:D,4,FALSE)</f>
        <v>L1.7</v>
      </c>
      <c r="D386" s="64" t="s">
        <v>939</v>
      </c>
      <c r="E386" s="68" t="s">
        <v>71</v>
      </c>
      <c r="F386" s="68" t="s">
        <v>288</v>
      </c>
      <c r="G386" s="65" t="s">
        <v>586</v>
      </c>
      <c r="H386" s="65"/>
    </row>
    <row r="387" spans="1:8" s="54" customFormat="1" x14ac:dyDescent="0.45">
      <c r="A387" s="99">
        <v>2.0024999999999999</v>
      </c>
      <c r="B387" s="99">
        <f>VLOOKUP(A387,' ULAD Map v1.8'!A:B,2,FALSE)</f>
        <v>304</v>
      </c>
      <c r="C387" s="65" t="str">
        <f>VLOOKUP(A387,' ULAD Map v1.8'!A:D,4,FALSE)</f>
        <v>L1.8</v>
      </c>
      <c r="D387" s="64" t="s">
        <v>1216</v>
      </c>
      <c r="E387" s="68" t="s">
        <v>141</v>
      </c>
      <c r="F387" s="68" t="s">
        <v>142</v>
      </c>
      <c r="G387" s="65" t="s">
        <v>624</v>
      </c>
      <c r="H387" s="65"/>
    </row>
    <row r="388" spans="1:8" s="54" customFormat="1" ht="21" x14ac:dyDescent="0.45">
      <c r="A388" s="63">
        <v>2.0024999999999999</v>
      </c>
      <c r="B388" s="99">
        <f>VLOOKUP(A388,' ULAD Map v1.8'!A:B,2,FALSE)</f>
        <v>304</v>
      </c>
      <c r="C388" s="65" t="str">
        <f>VLOOKUP(A388,' ULAD Map v1.8'!A:D,4,FALSE)</f>
        <v>L1.8</v>
      </c>
      <c r="D388" s="64" t="s">
        <v>1216</v>
      </c>
      <c r="E388" s="68" t="s">
        <v>141</v>
      </c>
      <c r="F388" s="68" t="s">
        <v>144</v>
      </c>
      <c r="G388" s="65" t="s">
        <v>587</v>
      </c>
      <c r="H388" s="65"/>
    </row>
    <row r="389" spans="1:8" s="54" customFormat="1" x14ac:dyDescent="0.45">
      <c r="A389" s="63">
        <v>2.0024999999999999</v>
      </c>
      <c r="B389" s="99">
        <f>VLOOKUP(A389,' ULAD Map v1.8'!A:B,2,FALSE)</f>
        <v>304</v>
      </c>
      <c r="C389" s="65" t="str">
        <f>VLOOKUP(A389,' ULAD Map v1.8'!A:D,4,FALSE)</f>
        <v>L1.8</v>
      </c>
      <c r="D389" s="64" t="s">
        <v>1216</v>
      </c>
      <c r="E389" s="68" t="s">
        <v>141</v>
      </c>
      <c r="F389" s="65" t="s">
        <v>7</v>
      </c>
      <c r="G389" s="65"/>
      <c r="H389" s="65"/>
    </row>
    <row r="390" spans="1:8" ht="21" x14ac:dyDescent="0.45">
      <c r="A390" s="63">
        <v>2.0024999999999999</v>
      </c>
      <c r="B390" s="99">
        <f>VLOOKUP(A390,' ULAD Map v1.8'!A:B,2,FALSE)</f>
        <v>304</v>
      </c>
      <c r="C390" s="65" t="str">
        <f>VLOOKUP(A390,' ULAD Map v1.8'!A:D,4,FALSE)</f>
        <v>L1.8</v>
      </c>
      <c r="D390" s="64" t="s">
        <v>1216</v>
      </c>
      <c r="E390" s="68" t="s">
        <v>141</v>
      </c>
      <c r="F390" s="68" t="s">
        <v>143</v>
      </c>
      <c r="G390" s="65" t="s">
        <v>625</v>
      </c>
      <c r="H390" s="65"/>
    </row>
    <row r="391" spans="1:8" x14ac:dyDescent="0.45">
      <c r="A391" s="99">
        <v>2.0051999999999999</v>
      </c>
      <c r="B391" s="99">
        <f>VLOOKUP(A391,' ULAD Map v1.8'!A:B,2,FALSE)</f>
        <v>308</v>
      </c>
      <c r="C391" s="65" t="str">
        <f>VLOOKUP(A391,' ULAD Map v1.8'!A:D,4,FALSE)</f>
        <v>L1.11</v>
      </c>
      <c r="D391" s="64" t="s">
        <v>396</v>
      </c>
      <c r="E391" s="68" t="s">
        <v>149</v>
      </c>
      <c r="F391" s="68" t="s">
        <v>172</v>
      </c>
      <c r="G391" s="68" t="s">
        <v>772</v>
      </c>
      <c r="H391" s="68"/>
    </row>
    <row r="392" spans="1:8" ht="21" x14ac:dyDescent="0.45">
      <c r="A392" s="99">
        <v>2.0051999999999999</v>
      </c>
      <c r="B392" s="99">
        <f>VLOOKUP(A392,' ULAD Map v1.8'!A:B,2,FALSE)</f>
        <v>308</v>
      </c>
      <c r="C392" s="65" t="str">
        <f>VLOOKUP(A392,' ULAD Map v1.8'!A:D,4,FALSE)</f>
        <v>L1.11</v>
      </c>
      <c r="D392" s="64" t="s">
        <v>396</v>
      </c>
      <c r="E392" s="68" t="s">
        <v>149</v>
      </c>
      <c r="F392" s="68" t="s">
        <v>173</v>
      </c>
      <c r="G392" s="68" t="s">
        <v>773</v>
      </c>
      <c r="H392" s="68"/>
    </row>
    <row r="393" spans="1:8" x14ac:dyDescent="0.45">
      <c r="A393" s="99">
        <v>2.0196999999999998</v>
      </c>
      <c r="B393" s="99">
        <f>VLOOKUP(A393,' ULAD Map v1.8'!A:B,2,FALSE)</f>
        <v>312</v>
      </c>
      <c r="C393" s="65" t="str">
        <f>VLOOKUP(A393,' ULAD Map v1.8'!A:D,4,FALSE)</f>
        <v>L2.1</v>
      </c>
      <c r="D393" s="64" t="s">
        <v>1083</v>
      </c>
      <c r="E393" s="68" t="s">
        <v>231</v>
      </c>
      <c r="F393" s="65" t="s">
        <v>346</v>
      </c>
      <c r="G393" s="65" t="s">
        <v>702</v>
      </c>
      <c r="H393" s="65"/>
    </row>
    <row r="394" spans="1:8" x14ac:dyDescent="0.45">
      <c r="A394" s="63">
        <v>2.0137999999999998</v>
      </c>
      <c r="B394" s="99">
        <f>VLOOKUP(A394,' ULAD Map v1.8'!A:B,2,FALSE)</f>
        <v>313</v>
      </c>
      <c r="C394" s="65" t="str">
        <f>VLOOKUP(A394,' ULAD Map v1.8'!A:D,4,FALSE)</f>
        <v>L2.1</v>
      </c>
      <c r="D394" s="64" t="s">
        <v>1083</v>
      </c>
      <c r="E394" s="68" t="s">
        <v>358</v>
      </c>
      <c r="F394" s="65" t="s">
        <v>145</v>
      </c>
      <c r="G394" s="65" t="s">
        <v>590</v>
      </c>
      <c r="H394" s="65"/>
    </row>
    <row r="395" spans="1:8" x14ac:dyDescent="0.45">
      <c r="A395" s="147">
        <v>2.0230000000000001</v>
      </c>
      <c r="B395" s="99">
        <f>VLOOKUP(A395,' ULAD Map v1.8'!A:B,2,FALSE)</f>
        <v>316</v>
      </c>
      <c r="C395" s="65" t="str">
        <f>VLOOKUP(A395,' ULAD Map v1.8'!A:D,4,FALSE)</f>
        <v>L2.2</v>
      </c>
      <c r="D395" s="64" t="s">
        <v>1085</v>
      </c>
      <c r="E395" s="68" t="s">
        <v>231</v>
      </c>
      <c r="F395" s="65" t="s">
        <v>346</v>
      </c>
      <c r="G395" s="65" t="s">
        <v>702</v>
      </c>
      <c r="H395" s="65"/>
    </row>
    <row r="396" spans="1:8" x14ac:dyDescent="0.45">
      <c r="A396" s="63">
        <v>2.0085000000000002</v>
      </c>
      <c r="B396" s="99">
        <f>VLOOKUP(A396,' ULAD Map v1.8'!A:B,2,FALSE)</f>
        <v>317</v>
      </c>
      <c r="C396" s="65" t="str">
        <f>VLOOKUP(A396,' ULAD Map v1.8'!A:D,4,FALSE)</f>
        <v>L2.2</v>
      </c>
      <c r="D396" s="64" t="s">
        <v>1085</v>
      </c>
      <c r="E396" s="68" t="s">
        <v>358</v>
      </c>
      <c r="F396" s="65" t="s">
        <v>240</v>
      </c>
      <c r="G396" s="65" t="s">
        <v>591</v>
      </c>
      <c r="H396" s="65"/>
    </row>
    <row r="397" spans="1:8" x14ac:dyDescent="0.45">
      <c r="A397" s="99">
        <v>2.0087999999999999</v>
      </c>
      <c r="B397" s="99">
        <f>VLOOKUP(A397,' ULAD Map v1.8'!A:B,2,FALSE)</f>
        <v>320</v>
      </c>
      <c r="C397" s="65" t="str">
        <f>VLOOKUP(A397,' ULAD Map v1.8'!A:D,4,FALSE)</f>
        <v>L2.3</v>
      </c>
      <c r="D397" s="64" t="s">
        <v>940</v>
      </c>
      <c r="E397" s="68" t="s">
        <v>84</v>
      </c>
      <c r="F397" s="68" t="s">
        <v>85</v>
      </c>
      <c r="G397" s="68" t="s">
        <v>774</v>
      </c>
      <c r="H397" s="68"/>
    </row>
    <row r="398" spans="1:8" x14ac:dyDescent="0.45">
      <c r="A398" s="99">
        <v>2.0087999999999999</v>
      </c>
      <c r="B398" s="99">
        <f>VLOOKUP(A398,' ULAD Map v1.8'!A:B,2,FALSE)</f>
        <v>320</v>
      </c>
      <c r="C398" s="65" t="str">
        <f>VLOOKUP(A398,' ULAD Map v1.8'!A:D,4,FALSE)</f>
        <v>L2.3</v>
      </c>
      <c r="D398" s="64" t="s">
        <v>940</v>
      </c>
      <c r="E398" s="68" t="s">
        <v>84</v>
      </c>
      <c r="F398" s="68" t="s">
        <v>31</v>
      </c>
      <c r="G398" s="68" t="s">
        <v>775</v>
      </c>
      <c r="H398" s="68"/>
    </row>
    <row r="399" spans="1:8" x14ac:dyDescent="0.45">
      <c r="A399" s="99">
        <v>2.0213000000000001</v>
      </c>
      <c r="B399" s="99">
        <f>VLOOKUP(A399,' ULAD Map v1.8'!A:B,2,FALSE)</f>
        <v>322</v>
      </c>
      <c r="C399" s="65" t="str">
        <f>VLOOKUP(A399,' ULAD Map v1.8'!A:D,4,FALSE)</f>
        <v>L2.4</v>
      </c>
      <c r="D399" s="64" t="s">
        <v>1213</v>
      </c>
      <c r="E399" s="68" t="s">
        <v>88</v>
      </c>
      <c r="F399" s="65" t="s">
        <v>552</v>
      </c>
      <c r="G399" s="65" t="s">
        <v>639</v>
      </c>
      <c r="H399" s="65"/>
    </row>
    <row r="400" spans="1:8" ht="21" x14ac:dyDescent="0.45">
      <c r="A400" s="99">
        <v>2.0213000000000001</v>
      </c>
      <c r="B400" s="99">
        <f>VLOOKUP(A400,' ULAD Map v1.8'!A:B,2,FALSE)</f>
        <v>322</v>
      </c>
      <c r="C400" s="65" t="str">
        <f>VLOOKUP(A400,' ULAD Map v1.8'!A:D,4,FALSE)</f>
        <v>L2.4</v>
      </c>
      <c r="D400" s="64" t="s">
        <v>1213</v>
      </c>
      <c r="E400" s="68" t="s">
        <v>88</v>
      </c>
      <c r="F400" s="65" t="s">
        <v>620</v>
      </c>
      <c r="G400" s="65" t="s">
        <v>623</v>
      </c>
      <c r="H400" s="65"/>
    </row>
    <row r="401" spans="1:8" x14ac:dyDescent="0.45">
      <c r="A401" s="99">
        <v>2.0213000000000001</v>
      </c>
      <c r="B401" s="99">
        <f>VLOOKUP(A401,' ULAD Map v1.8'!A:B,2,FALSE)</f>
        <v>322</v>
      </c>
      <c r="C401" s="65" t="str">
        <f>VLOOKUP(A401,' ULAD Map v1.8'!A:D,4,FALSE)</f>
        <v>L2.4</v>
      </c>
      <c r="D401" s="64" t="s">
        <v>1213</v>
      </c>
      <c r="E401" s="68" t="s">
        <v>88</v>
      </c>
      <c r="F401" s="65" t="s">
        <v>252</v>
      </c>
      <c r="G401" s="65" t="s">
        <v>637</v>
      </c>
      <c r="H401" s="65"/>
    </row>
    <row r="402" spans="1:8" x14ac:dyDescent="0.45">
      <c r="A402" s="99">
        <v>2.0213000000000001</v>
      </c>
      <c r="B402" s="99">
        <f>VLOOKUP(A402,' ULAD Map v1.8'!A:B,2,FALSE)</f>
        <v>322</v>
      </c>
      <c r="C402" s="65" t="str">
        <f>VLOOKUP(A402,' ULAD Map v1.8'!A:D,4,FALSE)</f>
        <v>L2.4</v>
      </c>
      <c r="D402" s="64" t="s">
        <v>1213</v>
      </c>
      <c r="E402" s="68" t="s">
        <v>88</v>
      </c>
      <c r="F402" s="65" t="s">
        <v>7</v>
      </c>
      <c r="G402" s="65" t="s">
        <v>343</v>
      </c>
      <c r="H402" s="65"/>
    </row>
    <row r="403" spans="1:8" ht="21" x14ac:dyDescent="0.45">
      <c r="A403" s="99">
        <v>2.0213000000000001</v>
      </c>
      <c r="B403" s="99">
        <f>VLOOKUP(A403,' ULAD Map v1.8'!A:B,2,FALSE)</f>
        <v>322</v>
      </c>
      <c r="C403" s="65" t="str">
        <f>VLOOKUP(A403,' ULAD Map v1.8'!A:D,4,FALSE)</f>
        <v>L2.4</v>
      </c>
      <c r="D403" s="64" t="s">
        <v>1213</v>
      </c>
      <c r="E403" s="68" t="s">
        <v>88</v>
      </c>
      <c r="F403" s="65" t="s">
        <v>621</v>
      </c>
      <c r="G403" s="65" t="s">
        <v>900</v>
      </c>
      <c r="H403" s="65"/>
    </row>
    <row r="404" spans="1:8" ht="31.5" x14ac:dyDescent="0.45">
      <c r="A404" s="99">
        <v>2.0213000000000001</v>
      </c>
      <c r="B404" s="99">
        <f>VLOOKUP(A404,' ULAD Map v1.8'!A:B,2,FALSE)</f>
        <v>322</v>
      </c>
      <c r="C404" s="65" t="str">
        <f>VLOOKUP(A404,' ULAD Map v1.8'!A:D,4,FALSE)</f>
        <v>L2.4</v>
      </c>
      <c r="D404" s="64" t="s">
        <v>1213</v>
      </c>
      <c r="E404" s="68" t="s">
        <v>88</v>
      </c>
      <c r="F404" s="65" t="s">
        <v>622</v>
      </c>
      <c r="G404" s="65" t="s">
        <v>901</v>
      </c>
      <c r="H404" s="65"/>
    </row>
    <row r="405" spans="1:8" x14ac:dyDescent="0.45">
      <c r="A405" s="99">
        <v>2.0105</v>
      </c>
      <c r="B405" s="99">
        <f>VLOOKUP(A405,' ULAD Map v1.8'!A:B,2,FALSE)</f>
        <v>324</v>
      </c>
      <c r="C405" s="65" t="str">
        <f>VLOOKUP(A405,' ULAD Map v1.8'!A:D,4,FALSE)</f>
        <v>L2.5</v>
      </c>
      <c r="D405" s="64" t="s">
        <v>522</v>
      </c>
      <c r="E405" s="68" t="s">
        <v>231</v>
      </c>
      <c r="F405" s="68" t="s">
        <v>253</v>
      </c>
      <c r="G405" s="65" t="s">
        <v>819</v>
      </c>
      <c r="H405" s="65"/>
    </row>
    <row r="406" spans="1:8" ht="21" x14ac:dyDescent="0.45">
      <c r="A406" s="99">
        <v>2.0106000000000002</v>
      </c>
      <c r="B406" s="99">
        <f>VLOOKUP(A406,' ULAD Map v1.8'!A:B,2,FALSE)</f>
        <v>325</v>
      </c>
      <c r="C406" s="65" t="str">
        <f>VLOOKUP(A406,' ULAD Map v1.8'!A:D,4,FALSE)</f>
        <v>L2.5</v>
      </c>
      <c r="D406" s="64" t="s">
        <v>522</v>
      </c>
      <c r="E406" s="68" t="s">
        <v>254</v>
      </c>
      <c r="F406" s="65" t="s">
        <v>554</v>
      </c>
      <c r="G406" s="65" t="s">
        <v>640</v>
      </c>
      <c r="H406" s="65"/>
    </row>
    <row r="407" spans="1:8" ht="21" x14ac:dyDescent="0.45">
      <c r="A407" s="99">
        <v>2.0106000000000002</v>
      </c>
      <c r="B407" s="99">
        <f>VLOOKUP(A407,' ULAD Map v1.8'!A:B,2,FALSE)</f>
        <v>325</v>
      </c>
      <c r="C407" s="65" t="str">
        <f>VLOOKUP(A407,' ULAD Map v1.8'!A:D,4,FALSE)</f>
        <v>L2.5</v>
      </c>
      <c r="D407" s="64" t="s">
        <v>522</v>
      </c>
      <c r="E407" s="68" t="s">
        <v>254</v>
      </c>
      <c r="F407" s="68" t="s">
        <v>153</v>
      </c>
      <c r="G407" s="65" t="s">
        <v>902</v>
      </c>
      <c r="H407" s="65"/>
    </row>
    <row r="408" spans="1:8" x14ac:dyDescent="0.45">
      <c r="A408" s="99">
        <v>2.0091999999999999</v>
      </c>
      <c r="B408" s="99">
        <f>VLOOKUP(A408,' ULAD Map v1.8'!A:B,2,FALSE)</f>
        <v>326</v>
      </c>
      <c r="C408" s="65" t="str">
        <f>VLOOKUP(A408,' ULAD Map v1.8'!A:D,4,FALSE)</f>
        <v>L2.6</v>
      </c>
      <c r="D408" s="64" t="s">
        <v>579</v>
      </c>
      <c r="E408" s="68" t="s">
        <v>638</v>
      </c>
      <c r="F408" s="68" t="s">
        <v>85</v>
      </c>
      <c r="G408" s="65" t="s">
        <v>899</v>
      </c>
      <c r="H408" s="65"/>
    </row>
    <row r="409" spans="1:8" ht="21" x14ac:dyDescent="0.45">
      <c r="A409" s="99">
        <v>2.0091999999999999</v>
      </c>
      <c r="B409" s="99">
        <f>VLOOKUP(A409,' ULAD Map v1.8'!A:B,2,FALSE)</f>
        <v>326</v>
      </c>
      <c r="C409" s="65" t="str">
        <f>VLOOKUP(A409,' ULAD Map v1.8'!A:D,4,FALSE)</f>
        <v>L2.6</v>
      </c>
      <c r="D409" s="64" t="s">
        <v>579</v>
      </c>
      <c r="E409" s="68" t="s">
        <v>638</v>
      </c>
      <c r="F409" s="68" t="s">
        <v>219</v>
      </c>
      <c r="G409" s="65" t="s">
        <v>592</v>
      </c>
      <c r="H409" s="65"/>
    </row>
    <row r="410" spans="1:8" x14ac:dyDescent="0.45">
      <c r="A410" s="100">
        <v>2.0091999999999999</v>
      </c>
      <c r="B410" s="99">
        <f>VLOOKUP(A410,' ULAD Map v1.8'!A:B,2,FALSE)</f>
        <v>326</v>
      </c>
      <c r="C410" s="65" t="str">
        <f>VLOOKUP(A410,' ULAD Map v1.8'!A:D,4,FALSE)</f>
        <v>L2.6</v>
      </c>
      <c r="D410" s="64" t="s">
        <v>579</v>
      </c>
      <c r="E410" s="70" t="s">
        <v>638</v>
      </c>
      <c r="F410" s="64" t="s">
        <v>7</v>
      </c>
      <c r="G410" s="64"/>
      <c r="H410" s="64"/>
    </row>
    <row r="411" spans="1:8" ht="21" x14ac:dyDescent="0.45">
      <c r="A411" s="100">
        <v>2.0226000000000002</v>
      </c>
      <c r="B411" s="99">
        <f>VLOOKUP(A411,' ULAD Map v1.8'!A:B,2,FALSE)</f>
        <v>327</v>
      </c>
      <c r="C411" s="65" t="str">
        <f>VLOOKUP(A411,' ULAD Map v1.8'!A:D,4,FALSE)</f>
        <v>L2.6</v>
      </c>
      <c r="D411" s="64" t="s">
        <v>579</v>
      </c>
      <c r="E411" s="64" t="s">
        <v>1207</v>
      </c>
      <c r="F411" s="66" t="s">
        <v>1470</v>
      </c>
      <c r="G411" s="66" t="s">
        <v>1486</v>
      </c>
      <c r="H411" s="64"/>
    </row>
    <row r="412" spans="1:8" ht="21" x14ac:dyDescent="0.45">
      <c r="A412" s="100">
        <v>2.0226000000000002</v>
      </c>
      <c r="B412" s="99">
        <f>VLOOKUP(A412,' ULAD Map v1.8'!A:B,2,FALSE)</f>
        <v>327</v>
      </c>
      <c r="C412" s="65" t="str">
        <f>VLOOKUP(A412,' ULAD Map v1.8'!A:D,4,FALSE)</f>
        <v>L2.6</v>
      </c>
      <c r="D412" s="64" t="s">
        <v>579</v>
      </c>
      <c r="E412" s="64" t="s">
        <v>1207</v>
      </c>
      <c r="F412" s="66" t="s">
        <v>1493</v>
      </c>
      <c r="G412" s="66" t="s">
        <v>1485</v>
      </c>
      <c r="H412" s="64"/>
    </row>
    <row r="413" spans="1:8" ht="21" x14ac:dyDescent="0.45">
      <c r="A413" s="100">
        <v>2.0226000000000002</v>
      </c>
      <c r="B413" s="99">
        <f>VLOOKUP(A413,' ULAD Map v1.8'!A:B,2,FALSE)</f>
        <v>327</v>
      </c>
      <c r="C413" s="65" t="str">
        <f>VLOOKUP(A413,' ULAD Map v1.8'!A:D,4,FALSE)</f>
        <v>L2.6</v>
      </c>
      <c r="D413" s="64" t="s">
        <v>579</v>
      </c>
      <c r="E413" s="64" t="s">
        <v>1207</v>
      </c>
      <c r="F413" s="66" t="s">
        <v>1494</v>
      </c>
      <c r="G413" s="66" t="s">
        <v>1484</v>
      </c>
      <c r="H413" s="64"/>
    </row>
    <row r="414" spans="1:8" x14ac:dyDescent="0.45">
      <c r="A414" s="99">
        <v>3.0001000000000002</v>
      </c>
      <c r="B414" s="99">
        <f>VLOOKUP(A414,' ULAD Map v1.8'!A:B,2,FALSE)</f>
        <v>329</v>
      </c>
      <c r="C414" s="65" t="str">
        <f>VLOOKUP(A414,' ULAD Map v1.8'!A:D,4,FALSE)</f>
        <v>L3.1</v>
      </c>
      <c r="D414" s="64" t="s">
        <v>941</v>
      </c>
      <c r="E414" s="68" t="s">
        <v>69</v>
      </c>
      <c r="F414" s="68" t="s">
        <v>16</v>
      </c>
      <c r="G414" s="68" t="s">
        <v>768</v>
      </c>
      <c r="H414" s="68"/>
    </row>
    <row r="415" spans="1:8" ht="21" x14ac:dyDescent="0.45">
      <c r="A415" s="99">
        <v>3.0001000000000002</v>
      </c>
      <c r="B415" s="99">
        <f>VLOOKUP(A415,' ULAD Map v1.8'!A:B,2,FALSE)</f>
        <v>329</v>
      </c>
      <c r="C415" s="65" t="str">
        <f>VLOOKUP(A415,' ULAD Map v1.8'!A:D,4,FALSE)</f>
        <v>L3.1</v>
      </c>
      <c r="D415" s="64" t="s">
        <v>941</v>
      </c>
      <c r="E415" s="68" t="s">
        <v>69</v>
      </c>
      <c r="F415" s="68" t="s">
        <v>14</v>
      </c>
      <c r="G415" s="68" t="s">
        <v>897</v>
      </c>
      <c r="H415" s="68"/>
    </row>
    <row r="416" spans="1:8" x14ac:dyDescent="0.45">
      <c r="A416" s="99">
        <v>3.0001000000000002</v>
      </c>
      <c r="B416" s="99">
        <f>VLOOKUP(A416,' ULAD Map v1.8'!A:B,2,FALSE)</f>
        <v>329</v>
      </c>
      <c r="C416" s="65" t="str">
        <f>VLOOKUP(A416,' ULAD Map v1.8'!A:D,4,FALSE)</f>
        <v>L3.1</v>
      </c>
      <c r="D416" s="64" t="s">
        <v>941</v>
      </c>
      <c r="E416" s="68" t="s">
        <v>69</v>
      </c>
      <c r="F416" s="68" t="s">
        <v>7</v>
      </c>
      <c r="G416" s="68" t="s">
        <v>343</v>
      </c>
      <c r="H416" s="68"/>
    </row>
    <row r="417" spans="1:8" ht="21" x14ac:dyDescent="0.45">
      <c r="A417" s="99">
        <v>3.0001000000000002</v>
      </c>
      <c r="B417" s="99">
        <f>VLOOKUP(A417,' ULAD Map v1.8'!A:B,2,FALSE)</f>
        <v>329</v>
      </c>
      <c r="C417" s="65" t="str">
        <f>VLOOKUP(A417,' ULAD Map v1.8'!A:D,4,FALSE)</f>
        <v>L3.1</v>
      </c>
      <c r="D417" s="64" t="s">
        <v>941</v>
      </c>
      <c r="E417" s="68" t="s">
        <v>69</v>
      </c>
      <c r="F417" s="68" t="s">
        <v>91</v>
      </c>
      <c r="G417" s="68" t="s">
        <v>898</v>
      </c>
      <c r="H417" s="68"/>
    </row>
    <row r="418" spans="1:8" ht="31.5" x14ac:dyDescent="0.45">
      <c r="A418" s="99">
        <v>3.0001000000000002</v>
      </c>
      <c r="B418" s="99">
        <f>VLOOKUP(A418,' ULAD Map v1.8'!A:B,2,FALSE)</f>
        <v>329</v>
      </c>
      <c r="C418" s="65" t="str">
        <f>VLOOKUP(A418,' ULAD Map v1.8'!A:D,4,FALSE)</f>
        <v>L3.1</v>
      </c>
      <c r="D418" s="64" t="s">
        <v>941</v>
      </c>
      <c r="E418" s="68" t="s">
        <v>69</v>
      </c>
      <c r="F418" s="68" t="s">
        <v>15</v>
      </c>
      <c r="G418" s="103" t="s">
        <v>498</v>
      </c>
      <c r="H418" s="103"/>
    </row>
    <row r="419" spans="1:8" x14ac:dyDescent="0.45">
      <c r="A419" s="99">
        <v>3.0034000000000001</v>
      </c>
      <c r="B419" s="99">
        <f>VLOOKUP(A419,' ULAD Map v1.8'!A:B,2,FALSE)</f>
        <v>332</v>
      </c>
      <c r="C419" s="65" t="str">
        <f>VLOOKUP(A419,' ULAD Map v1.8'!A:D,4,FALSE)</f>
        <v>L3.3</v>
      </c>
      <c r="D419" s="64" t="s">
        <v>1219</v>
      </c>
      <c r="E419" s="65" t="s">
        <v>1401</v>
      </c>
      <c r="F419" s="68" t="s">
        <v>348</v>
      </c>
      <c r="G419" s="68" t="s">
        <v>343</v>
      </c>
      <c r="H419" s="68"/>
    </row>
    <row r="420" spans="1:8" x14ac:dyDescent="0.45">
      <c r="A420" s="63">
        <v>3.0009999999999999</v>
      </c>
      <c r="B420" s="99">
        <f>VLOOKUP(A420,' ULAD Map v1.8'!A:B,2,FALSE)</f>
        <v>334</v>
      </c>
      <c r="C420" s="65" t="str">
        <f>VLOOKUP(A420,' ULAD Map v1.8'!A:D,4,FALSE)</f>
        <v>L3.4</v>
      </c>
      <c r="D420" s="64" t="s">
        <v>942</v>
      </c>
      <c r="E420" s="68" t="s">
        <v>150</v>
      </c>
      <c r="F420" s="68" t="s">
        <v>151</v>
      </c>
      <c r="G420" s="68" t="s">
        <v>776</v>
      </c>
      <c r="H420" s="68"/>
    </row>
    <row r="421" spans="1:8" x14ac:dyDescent="0.45">
      <c r="A421" s="63">
        <v>3.0009999999999999</v>
      </c>
      <c r="B421" s="99">
        <f>VLOOKUP(A421,' ULAD Map v1.8'!A:B,2,FALSE)</f>
        <v>334</v>
      </c>
      <c r="C421" s="65" t="str">
        <f>VLOOKUP(A421,' ULAD Map v1.8'!A:D,4,FALSE)</f>
        <v>L3.4</v>
      </c>
      <c r="D421" s="64" t="s">
        <v>942</v>
      </c>
      <c r="E421" s="68" t="s">
        <v>150</v>
      </c>
      <c r="F421" s="68" t="s">
        <v>535</v>
      </c>
      <c r="G421" s="65" t="s">
        <v>570</v>
      </c>
      <c r="H421" s="65"/>
    </row>
    <row r="422" spans="1:8" x14ac:dyDescent="0.45">
      <c r="A422" s="63">
        <v>3.0009999999999999</v>
      </c>
      <c r="B422" s="99">
        <f>VLOOKUP(A422,' ULAD Map v1.8'!A:B,2,FALSE)</f>
        <v>334</v>
      </c>
      <c r="C422" s="65" t="str">
        <f>VLOOKUP(A422,' ULAD Map v1.8'!A:D,4,FALSE)</f>
        <v>L3.4</v>
      </c>
      <c r="D422" s="64" t="s">
        <v>942</v>
      </c>
      <c r="E422" s="68" t="s">
        <v>150</v>
      </c>
      <c r="F422" s="68" t="s">
        <v>516</v>
      </c>
      <c r="G422" s="65" t="s">
        <v>568</v>
      </c>
      <c r="H422" s="65"/>
    </row>
    <row r="423" spans="1:8" x14ac:dyDescent="0.45">
      <c r="A423" s="63">
        <v>3.0009999999999999</v>
      </c>
      <c r="B423" s="99">
        <f>VLOOKUP(A423,' ULAD Map v1.8'!A:B,2,FALSE)</f>
        <v>334</v>
      </c>
      <c r="C423" s="65" t="str">
        <f>VLOOKUP(A423,' ULAD Map v1.8'!A:D,4,FALSE)</f>
        <v>L3.4</v>
      </c>
      <c r="D423" s="64" t="s">
        <v>942</v>
      </c>
      <c r="E423" s="68" t="s">
        <v>150</v>
      </c>
      <c r="F423" s="68" t="s">
        <v>534</v>
      </c>
      <c r="G423" s="65" t="s">
        <v>569</v>
      </c>
      <c r="H423" s="65"/>
    </row>
    <row r="424" spans="1:8" x14ac:dyDescent="0.45">
      <c r="A424" s="99">
        <v>3.0011999999999999</v>
      </c>
      <c r="B424" s="99">
        <f>VLOOKUP(A424,' ULAD Map v1.8'!A:B,2,FALSE)</f>
        <v>335</v>
      </c>
      <c r="C424" s="65" t="str">
        <f>VLOOKUP(A424,' ULAD Map v1.8'!A:D,4,FALSE)</f>
        <v>L3.5</v>
      </c>
      <c r="D424" s="64" t="s">
        <v>21</v>
      </c>
      <c r="E424" s="68" t="s">
        <v>257</v>
      </c>
      <c r="F424" s="68" t="s">
        <v>101</v>
      </c>
      <c r="G424" s="68" t="s">
        <v>777</v>
      </c>
      <c r="H424" s="68"/>
    </row>
    <row r="425" spans="1:8" x14ac:dyDescent="0.45">
      <c r="A425" s="99">
        <v>3.0011999999999999</v>
      </c>
      <c r="B425" s="99">
        <f>VLOOKUP(A425,' ULAD Map v1.8'!A:B,2,FALSE)</f>
        <v>335</v>
      </c>
      <c r="C425" s="65" t="str">
        <f>VLOOKUP(A425,' ULAD Map v1.8'!A:D,4,FALSE)</f>
        <v>L3.5</v>
      </c>
      <c r="D425" s="64" t="s">
        <v>21</v>
      </c>
      <c r="E425" s="68" t="s">
        <v>257</v>
      </c>
      <c r="F425" s="68" t="s">
        <v>100</v>
      </c>
      <c r="G425" s="68" t="s">
        <v>778</v>
      </c>
      <c r="H425" s="68"/>
    </row>
    <row r="426" spans="1:8" x14ac:dyDescent="0.45">
      <c r="A426" s="99">
        <v>3.0011999999999999</v>
      </c>
      <c r="B426" s="99">
        <f>VLOOKUP(A426,' ULAD Map v1.8'!A:B,2,FALSE)</f>
        <v>335</v>
      </c>
      <c r="C426" s="65" t="str">
        <f>VLOOKUP(A426,' ULAD Map v1.8'!A:D,4,FALSE)</f>
        <v>L3.5</v>
      </c>
      <c r="D426" s="64" t="s">
        <v>21</v>
      </c>
      <c r="E426" s="68" t="s">
        <v>257</v>
      </c>
      <c r="F426" s="68" t="s">
        <v>7</v>
      </c>
      <c r="G426" s="72" t="s">
        <v>779</v>
      </c>
      <c r="H426" s="72"/>
    </row>
    <row r="427" spans="1:8" ht="21" x14ac:dyDescent="0.45">
      <c r="A427" s="99">
        <v>3.0137</v>
      </c>
      <c r="B427" s="99">
        <f>VLOOKUP(A427,' ULAD Map v1.8'!A:B,2,FALSE)</f>
        <v>338</v>
      </c>
      <c r="C427" s="65" t="str">
        <f>VLOOKUP(A427,' ULAD Map v1.8'!A:D,4,FALSE)</f>
        <v>L3.7</v>
      </c>
      <c r="D427" s="64" t="s">
        <v>1441</v>
      </c>
      <c r="E427" s="68" t="s">
        <v>324</v>
      </c>
      <c r="F427" s="65" t="s">
        <v>365</v>
      </c>
      <c r="G427" s="68" t="s">
        <v>343</v>
      </c>
      <c r="H427" s="68"/>
    </row>
    <row r="428" spans="1:8" x14ac:dyDescent="0.45">
      <c r="A428" s="99">
        <v>3.0097999999999998</v>
      </c>
      <c r="B428" s="99">
        <f>VLOOKUP(A428,' ULAD Map v1.8'!A:B,2,FALSE)</f>
        <v>341</v>
      </c>
      <c r="C428" s="65" t="str">
        <f>VLOOKUP(A428,' ULAD Map v1.8'!A:D,4,FALSE)</f>
        <v>L3.8.1</v>
      </c>
      <c r="D428" s="64" t="s">
        <v>155</v>
      </c>
      <c r="E428" s="68" t="s">
        <v>347</v>
      </c>
      <c r="F428" s="68" t="s">
        <v>348</v>
      </c>
      <c r="G428" s="68" t="s">
        <v>343</v>
      </c>
      <c r="H428" s="68"/>
    </row>
    <row r="429" spans="1:8" ht="84" x14ac:dyDescent="0.45">
      <c r="A429" s="99">
        <v>3.0036</v>
      </c>
      <c r="B429" s="99">
        <f>VLOOKUP(A429,' ULAD Map v1.8'!A:B,2,FALSE)</f>
        <v>351</v>
      </c>
      <c r="C429" s="65" t="str">
        <f>VLOOKUP(A429,' ULAD Map v1.8'!A:D,4,FALSE)</f>
        <v xml:space="preserve">L3.14.1 | L3.14.2 | L3.14.3 | L3.14.4 | L3.14.5 | L3.14.6 | L3.14.7 | L3.14.8 </v>
      </c>
      <c r="D429" s="64" t="s">
        <v>1230</v>
      </c>
      <c r="E429" s="68" t="s">
        <v>709</v>
      </c>
      <c r="F429" s="68" t="s">
        <v>145</v>
      </c>
      <c r="G429" s="65" t="s">
        <v>367</v>
      </c>
      <c r="H429" s="65"/>
    </row>
    <row r="430" spans="1:8" ht="84" x14ac:dyDescent="0.45">
      <c r="A430" s="63">
        <v>3.0036999999999998</v>
      </c>
      <c r="B430" s="99">
        <f>VLOOKUP(A430,' ULAD Map v1.8'!A:B,2,FALSE)</f>
        <v>352</v>
      </c>
      <c r="C430" s="65" t="str">
        <f>VLOOKUP(A430,' ULAD Map v1.8'!A:D,4,FALSE)</f>
        <v>L3.14.1 | L3.14.2 | L3.14.3 | L3.14.4 | L3.14.5 | L3.14.6 | L3.14.7 | L3.14.8</v>
      </c>
      <c r="D430" s="64" t="s">
        <v>1231</v>
      </c>
      <c r="E430" s="68" t="s">
        <v>262</v>
      </c>
      <c r="F430" s="68" t="s">
        <v>263</v>
      </c>
      <c r="G430" s="65" t="s">
        <v>903</v>
      </c>
      <c r="H430" s="65"/>
    </row>
    <row r="431" spans="1:8" ht="84" x14ac:dyDescent="0.45">
      <c r="A431" s="148">
        <v>3.0036999999999998</v>
      </c>
      <c r="B431" s="99">
        <f>VLOOKUP(A431,' ULAD Map v1.8'!A:B,2,FALSE)</f>
        <v>352</v>
      </c>
      <c r="C431" s="65" t="str">
        <f>VLOOKUP(A431,' ULAD Map v1.8'!A:D,4,FALSE)</f>
        <v>L3.14.1 | L3.14.2 | L3.14.3 | L3.14.4 | L3.14.5 | L3.14.6 | L3.14.7 | L3.14.8</v>
      </c>
      <c r="D431" s="64" t="s">
        <v>1231</v>
      </c>
      <c r="E431" s="68" t="s">
        <v>262</v>
      </c>
      <c r="F431" s="72" t="s">
        <v>577</v>
      </c>
      <c r="G431" s="65" t="s">
        <v>713</v>
      </c>
      <c r="H431" s="65"/>
    </row>
    <row r="432" spans="1:8" ht="84" x14ac:dyDescent="0.45">
      <c r="A432" s="148">
        <v>3.0036999999999998</v>
      </c>
      <c r="B432" s="99">
        <f>VLOOKUP(A432,' ULAD Map v1.8'!A:B,2,FALSE)</f>
        <v>352</v>
      </c>
      <c r="C432" s="65" t="str">
        <f>VLOOKUP(A432,' ULAD Map v1.8'!A:D,4,FALSE)</f>
        <v>L3.14.1 | L3.14.2 | L3.14.3 | L3.14.4 | L3.14.5 | L3.14.6 | L3.14.7 | L3.14.8</v>
      </c>
      <c r="D432" s="64" t="s">
        <v>1231</v>
      </c>
      <c r="E432" s="68" t="s">
        <v>262</v>
      </c>
      <c r="F432" s="65" t="s">
        <v>598</v>
      </c>
      <c r="G432" s="65" t="s">
        <v>712</v>
      </c>
      <c r="H432" s="65"/>
    </row>
    <row r="433" spans="1:8" ht="84" x14ac:dyDescent="0.45">
      <c r="A433" s="148">
        <v>3.0036999999999998</v>
      </c>
      <c r="B433" s="99">
        <f>VLOOKUP(A433,' ULAD Map v1.8'!A:B,2,FALSE)</f>
        <v>352</v>
      </c>
      <c r="C433" s="65" t="str">
        <f>VLOOKUP(A433,' ULAD Map v1.8'!A:D,4,FALSE)</f>
        <v>L3.14.1 | L3.14.2 | L3.14.3 | L3.14.4 | L3.14.5 | L3.14.6 | L3.14.7 | L3.14.8</v>
      </c>
      <c r="D433" s="64" t="s">
        <v>1231</v>
      </c>
      <c r="E433" s="68" t="s">
        <v>262</v>
      </c>
      <c r="F433" s="72" t="s">
        <v>553</v>
      </c>
      <c r="G433" s="65" t="s">
        <v>567</v>
      </c>
      <c r="H433" s="65"/>
    </row>
    <row r="434" spans="1:8" ht="84" x14ac:dyDescent="0.45">
      <c r="A434" s="148">
        <v>3.0036999999999998</v>
      </c>
      <c r="B434" s="99">
        <f>VLOOKUP(A434,' ULAD Map v1.8'!A:B,2,FALSE)</f>
        <v>352</v>
      </c>
      <c r="C434" s="65" t="str">
        <f>VLOOKUP(A434,' ULAD Map v1.8'!A:D,4,FALSE)</f>
        <v>L3.14.1 | L3.14.2 | L3.14.3 | L3.14.4 | L3.14.5 | L3.14.6 | L3.14.7 | L3.14.8</v>
      </c>
      <c r="D434" s="64" t="s">
        <v>1231</v>
      </c>
      <c r="E434" s="68" t="s">
        <v>262</v>
      </c>
      <c r="F434" s="68" t="s">
        <v>7</v>
      </c>
      <c r="G434" s="72" t="s">
        <v>857</v>
      </c>
      <c r="H434" s="72"/>
    </row>
    <row r="435" spans="1:8" ht="84" x14ac:dyDescent="0.45">
      <c r="A435" s="148">
        <v>3.0036999999999998</v>
      </c>
      <c r="B435" s="99">
        <f>VLOOKUP(A435,' ULAD Map v1.8'!A:B,2,FALSE)</f>
        <v>352</v>
      </c>
      <c r="C435" s="65" t="str">
        <f>VLOOKUP(A435,' ULAD Map v1.8'!A:D,4,FALSE)</f>
        <v>L3.14.1 | L3.14.2 | L3.14.3 | L3.14.4 | L3.14.5 | L3.14.6 | L3.14.7 | L3.14.8</v>
      </c>
      <c r="D435" s="64" t="s">
        <v>1231</v>
      </c>
      <c r="E435" s="68" t="s">
        <v>262</v>
      </c>
      <c r="F435" s="68" t="s">
        <v>264</v>
      </c>
      <c r="G435" s="68" t="s">
        <v>780</v>
      </c>
      <c r="H435" s="65"/>
    </row>
    <row r="436" spans="1:8" ht="84" x14ac:dyDescent="0.45">
      <c r="A436" s="148">
        <v>3.0036999999999998</v>
      </c>
      <c r="B436" s="99">
        <f>VLOOKUP(A436,' ULAD Map v1.8'!A:B,2,FALSE)</f>
        <v>352</v>
      </c>
      <c r="C436" s="65" t="str">
        <f>VLOOKUP(A436,' ULAD Map v1.8'!A:D,4,FALSE)</f>
        <v>L3.14.1 | L3.14.2 | L3.14.3 | L3.14.4 | L3.14.5 | L3.14.6 | L3.14.7 | L3.14.8</v>
      </c>
      <c r="D436" s="64" t="s">
        <v>1231</v>
      </c>
      <c r="E436" s="68" t="s">
        <v>262</v>
      </c>
      <c r="F436" s="72" t="s">
        <v>566</v>
      </c>
      <c r="G436" s="68" t="s">
        <v>904</v>
      </c>
      <c r="H436" s="65"/>
    </row>
    <row r="437" spans="1:8" ht="84" x14ac:dyDescent="0.45">
      <c r="A437" s="148">
        <v>3.0036999999999998</v>
      </c>
      <c r="B437" s="99">
        <f>VLOOKUP(A437,' ULAD Map v1.8'!A:B,2,FALSE)</f>
        <v>352</v>
      </c>
      <c r="C437" s="65" t="str">
        <f>VLOOKUP(A437,' ULAD Map v1.8'!A:D,4,FALSE)</f>
        <v>L3.14.1 | L3.14.2 | L3.14.3 | L3.14.4 | L3.14.5 | L3.14.6 | L3.14.7 | L3.14.8</v>
      </c>
      <c r="D437" s="64" t="s">
        <v>1231</v>
      </c>
      <c r="E437" s="68" t="s">
        <v>262</v>
      </c>
      <c r="F437" s="65" t="s">
        <v>599</v>
      </c>
      <c r="G437" s="65" t="s">
        <v>641</v>
      </c>
      <c r="H437" s="65"/>
    </row>
    <row r="438" spans="1:8" x14ac:dyDescent="0.45">
      <c r="A438" s="101">
        <v>1.0167999999999999</v>
      </c>
      <c r="B438" s="99">
        <f>VLOOKUP(A438,' ULAD Map v1.8'!A:B,2,FALSE)</f>
        <v>377</v>
      </c>
      <c r="C438" s="65" t="str">
        <f>VLOOKUP(A438,' ULAD Map v1.8'!A:D,4,FALSE)</f>
        <v>UA.2</v>
      </c>
      <c r="D438" s="64" t="s">
        <v>1462</v>
      </c>
      <c r="E438" s="68" t="s">
        <v>627</v>
      </c>
      <c r="F438" s="65" t="s">
        <v>887</v>
      </c>
      <c r="G438" s="65" t="s">
        <v>633</v>
      </c>
      <c r="H438" s="65"/>
    </row>
    <row r="439" spans="1:8" x14ac:dyDescent="0.45">
      <c r="A439" s="101">
        <v>1.0167999999999999</v>
      </c>
      <c r="B439" s="99">
        <f>VLOOKUP(A439,' ULAD Map v1.8'!A:B,2,FALSE)</f>
        <v>377</v>
      </c>
      <c r="C439" s="65" t="str">
        <f>VLOOKUP(A439,' ULAD Map v1.8'!A:D,4,FALSE)</f>
        <v>UA.2</v>
      </c>
      <c r="D439" s="64" t="s">
        <v>1462</v>
      </c>
      <c r="E439" s="68" t="s">
        <v>627</v>
      </c>
      <c r="F439" s="65" t="s">
        <v>888</v>
      </c>
      <c r="G439" s="65" t="s">
        <v>634</v>
      </c>
      <c r="H439" s="65"/>
    </row>
    <row r="440" spans="1:8" x14ac:dyDescent="0.45">
      <c r="A440" s="101">
        <v>1.0167999999999999</v>
      </c>
      <c r="B440" s="99">
        <f>VLOOKUP(A440,' ULAD Map v1.8'!A:B,2,FALSE)</f>
        <v>377</v>
      </c>
      <c r="C440" s="65" t="str">
        <f>VLOOKUP(A440,' ULAD Map v1.8'!A:D,4,FALSE)</f>
        <v>UA.2</v>
      </c>
      <c r="D440" s="64" t="s">
        <v>1462</v>
      </c>
      <c r="E440" s="68" t="s">
        <v>627</v>
      </c>
      <c r="F440" s="65" t="s">
        <v>7</v>
      </c>
      <c r="G440" s="68" t="s">
        <v>343</v>
      </c>
      <c r="H440" s="68"/>
    </row>
    <row r="441" spans="1:8" ht="21" x14ac:dyDescent="0.45">
      <c r="A441" s="101">
        <v>1.0167999999999999</v>
      </c>
      <c r="B441" s="99">
        <f>VLOOKUP(A441,' ULAD Map v1.8'!A:B,2,FALSE)</f>
        <v>377</v>
      </c>
      <c r="C441" s="65" t="str">
        <f>VLOOKUP(A441,' ULAD Map v1.8'!A:D,4,FALSE)</f>
        <v>UA.2</v>
      </c>
      <c r="D441" s="64" t="s">
        <v>1462</v>
      </c>
      <c r="E441" s="68" t="s">
        <v>627</v>
      </c>
      <c r="F441" s="65" t="s">
        <v>889</v>
      </c>
      <c r="G441" s="65" t="s">
        <v>635</v>
      </c>
      <c r="H441" s="65"/>
    </row>
  </sheetData>
  <autoFilter ref="A2:H441" xr:uid="{00000000-0009-0000-0000-000007000000}">
    <sortState xmlns:xlrd2="http://schemas.microsoft.com/office/spreadsheetml/2017/richdata2" ref="A2:H438">
      <sortCondition ref="B2:B438"/>
    </sortState>
  </autoFilter>
  <sortState xmlns:xlrd2="http://schemas.microsoft.com/office/spreadsheetml/2017/richdata2" ref="A2:I439">
    <sortCondition ref="F2:F466"/>
  </sortState>
  <conditionalFormatting sqref="G376:G377 G380 A381:A397 A352:A375 E352:G375 E322:F325 E101:G161 A2:G2 E381:G410 A340:A344 E329:E333 E202:F202 G326:G330 G342 A101:A161 E203:G283 E411:H437 F284:G284 A163:A170 F162:G162 F171:H171 E199:G199 F197:G198 F320:G321 F343:G351 A172:A196 E172:G196 E163:G170 E438:G441 A399:A441 A199 E3:H99 A3:C99 A285:A296 H100:H377 B100:C199 B202:C296 A202:A283 F200:G201 A442:G1048576 H438:H1048576 B298:C441 A298:A338 E285:G296 A297:C297 E298:G319 E297">
    <cfRule type="expression" dxfId="48" priority="480">
      <formula>IF(LEFT($G2,1)="#",TRUE,FALSE)</formula>
    </cfRule>
  </conditionalFormatting>
  <conditionalFormatting sqref="A394:A397 A183:A184 A186:A190 A148:A149 A130:A131 A133 A137:A138 A128 A32:A33 A14 A175:A181 A267:A283 A343:A344 A381:A388 A352:A375 A399:A405 A340:A341 A420:A437 D3:D199 D202:D282 D285:D441 A286:A338">
    <cfRule type="expression" dxfId="47" priority="445">
      <formula>IF(LEFT(A3,1)="#",TRUE,FALSE)</formula>
    </cfRule>
  </conditionalFormatting>
  <conditionalFormatting sqref="A285">
    <cfRule type="expression" dxfId="46" priority="162">
      <formula>IF(LEFT(A285,1)="#",TRUE,FALSE)</formula>
    </cfRule>
  </conditionalFormatting>
  <conditionalFormatting sqref="A342">
    <cfRule type="expression" dxfId="45" priority="153">
      <formula>IF(LEFT(A342,1)="#",TRUE,FALSE)</formula>
    </cfRule>
  </conditionalFormatting>
  <conditionalFormatting sqref="A389">
    <cfRule type="expression" dxfId="44" priority="151">
      <formula>IF(LEFT(A389,1)="#",TRUE,FALSE)</formula>
    </cfRule>
  </conditionalFormatting>
  <conditionalFormatting sqref="A376">
    <cfRule type="expression" dxfId="43" priority="147">
      <formula>IF(LEFT(A376,1)="#",TRUE,FALSE)</formula>
    </cfRule>
  </conditionalFormatting>
  <conditionalFormatting sqref="A376">
    <cfRule type="duplicateValues" dxfId="42" priority="148"/>
  </conditionalFormatting>
  <conditionalFormatting sqref="G378:G379">
    <cfRule type="expression" dxfId="41" priority="131">
      <formula>IF(LEFT($G378,1)="#",TRUE,FALSE)</formula>
    </cfRule>
  </conditionalFormatting>
  <conditionalFormatting sqref="A378:A379">
    <cfRule type="expression" dxfId="40" priority="129">
      <formula>IF(LEFT(A378,1)="#",TRUE,FALSE)</formula>
    </cfRule>
  </conditionalFormatting>
  <conditionalFormatting sqref="A378:A379">
    <cfRule type="duplicateValues" dxfId="39" priority="130"/>
  </conditionalFormatting>
  <conditionalFormatting sqref="A377">
    <cfRule type="expression" dxfId="38" priority="126">
      <formula>IF(LEFT(A377,1)="#",TRUE,FALSE)</formula>
    </cfRule>
  </conditionalFormatting>
  <conditionalFormatting sqref="A377">
    <cfRule type="duplicateValues" dxfId="37" priority="127"/>
  </conditionalFormatting>
  <conditionalFormatting sqref="A380">
    <cfRule type="expression" dxfId="36" priority="123">
      <formula>IF(LEFT(A380,1)="#",TRUE,FALSE)</formula>
    </cfRule>
  </conditionalFormatting>
  <conditionalFormatting sqref="A380">
    <cfRule type="duplicateValues" dxfId="35" priority="124"/>
  </conditionalFormatting>
  <conditionalFormatting sqref="G322:G325">
    <cfRule type="expression" dxfId="34" priority="72">
      <formula>IF(LEFT($G322,1)="#",TRUE,FALSE)</formula>
    </cfRule>
  </conditionalFormatting>
  <conditionalFormatting sqref="A345:A351">
    <cfRule type="expression" dxfId="33" priority="66">
      <formula>IF(LEFT($G345,1)="#",TRUE,FALSE)</formula>
    </cfRule>
  </conditionalFormatting>
  <conditionalFormatting sqref="A345:A351">
    <cfRule type="expression" dxfId="32" priority="65">
      <formula>IF(LEFT(A345,1)="#",TRUE,FALSE)</formula>
    </cfRule>
  </conditionalFormatting>
  <conditionalFormatting sqref="E351">
    <cfRule type="expression" dxfId="31" priority="64">
      <formula>IF(LEFT(E351,1)="#",TRUE,FALSE)</formula>
    </cfRule>
  </conditionalFormatting>
  <conditionalFormatting sqref="G341">
    <cfRule type="expression" dxfId="30" priority="63">
      <formula>IF(LEFT($G341,1)="#",TRUE,FALSE)</formula>
    </cfRule>
  </conditionalFormatting>
  <conditionalFormatting sqref="G340">
    <cfRule type="expression" dxfId="29" priority="62">
      <formula>IF(LEFT($G340,1)="#",TRUE,FALSE)</formula>
    </cfRule>
  </conditionalFormatting>
  <conditionalFormatting sqref="G331:G337">
    <cfRule type="expression" dxfId="28" priority="61">
      <formula>IF(LEFT($G331,1)="#",TRUE,FALSE)</formula>
    </cfRule>
  </conditionalFormatting>
  <conditionalFormatting sqref="A398">
    <cfRule type="expression" dxfId="27" priority="59">
      <formula>IF(LEFT(A398,1)="#",TRUE,FALSE)</formula>
    </cfRule>
  </conditionalFormatting>
  <conditionalFormatting sqref="A398">
    <cfRule type="duplicateValues" dxfId="26" priority="60"/>
  </conditionalFormatting>
  <conditionalFormatting sqref="H380:H410">
    <cfRule type="expression" dxfId="25" priority="46">
      <formula>IF(LEFT($G380,1)="#",TRUE,FALSE)</formula>
    </cfRule>
  </conditionalFormatting>
  <conditionalFormatting sqref="H378:H379">
    <cfRule type="expression" dxfId="24" priority="45">
      <formula>IF(LEFT($G378,1)="#",TRUE,FALSE)</formula>
    </cfRule>
  </conditionalFormatting>
  <conditionalFormatting sqref="H2">
    <cfRule type="expression" dxfId="23" priority="41">
      <formula>IF(LEFT($G2,1)="#",TRUE,FALSE)</formula>
    </cfRule>
  </conditionalFormatting>
  <conditionalFormatting sqref="A339">
    <cfRule type="expression" dxfId="22" priority="40">
      <formula>IF(LEFT($G339,1)="#",TRUE,FALSE)</formula>
    </cfRule>
  </conditionalFormatting>
  <conditionalFormatting sqref="A339">
    <cfRule type="expression" dxfId="21" priority="39">
      <formula>IF(LEFT(A339,1)="#",TRUE,FALSE)</formula>
    </cfRule>
  </conditionalFormatting>
  <conditionalFormatting sqref="A100 E100:G100">
    <cfRule type="expression" dxfId="20" priority="23">
      <formula>IF(LEFT($G100,1)="#",TRUE,FALSE)</formula>
    </cfRule>
  </conditionalFormatting>
  <conditionalFormatting sqref="G202">
    <cfRule type="expression" dxfId="19" priority="22">
      <formula>IF(LEFT($G202,1)="#",TRUE,FALSE)</formula>
    </cfRule>
  </conditionalFormatting>
  <conditionalFormatting sqref="F326:F342">
    <cfRule type="expression" dxfId="18" priority="19">
      <formula>IF(LEFT($G326,1)="#",TRUE,FALSE)</formula>
    </cfRule>
  </conditionalFormatting>
  <conditionalFormatting sqref="G338:G339">
    <cfRule type="expression" dxfId="17" priority="18">
      <formula>IF(LEFT($G338,1)="#",TRUE,FALSE)</formula>
    </cfRule>
  </conditionalFormatting>
  <conditionalFormatting sqref="A284 E284">
    <cfRule type="expression" dxfId="16" priority="17">
      <formula>IF(LEFT($G284,1)="#",TRUE,FALSE)</formula>
    </cfRule>
  </conditionalFormatting>
  <conditionalFormatting sqref="A284">
    <cfRule type="expression" dxfId="15" priority="16">
      <formula>IF(LEFT(A284,1)="#",TRUE,FALSE)</formula>
    </cfRule>
  </conditionalFormatting>
  <conditionalFormatting sqref="E379">
    <cfRule type="expression" dxfId="14" priority="15">
      <formula>IF(LEFT(E379,1)="#",TRUE,FALSE)</formula>
    </cfRule>
  </conditionalFormatting>
  <conditionalFormatting sqref="A162 E162">
    <cfRule type="expression" dxfId="13" priority="14">
      <formula>IF(LEFT($G162,1)="#",TRUE,FALSE)</formula>
    </cfRule>
  </conditionalFormatting>
  <conditionalFormatting sqref="A171 E171">
    <cfRule type="expression" dxfId="12" priority="13">
      <formula>IF(LEFT($G171,1)="#",TRUE,FALSE)</formula>
    </cfRule>
  </conditionalFormatting>
  <conditionalFormatting sqref="A197 E197">
    <cfRule type="expression" dxfId="11" priority="12">
      <formula>IF(LEFT($G197,1)="#",TRUE,FALSE)</formula>
    </cfRule>
  </conditionalFormatting>
  <conditionalFormatting sqref="A198 E198">
    <cfRule type="expression" dxfId="10" priority="11">
      <formula>IF(LEFT($G198,1)="#",TRUE,FALSE)</formula>
    </cfRule>
  </conditionalFormatting>
  <conditionalFormatting sqref="E320:E321">
    <cfRule type="expression" dxfId="9" priority="10">
      <formula>IF(LEFT(E320,1)="#",TRUE,FALSE)</formula>
    </cfRule>
  </conditionalFormatting>
  <conditionalFormatting sqref="E326:E328">
    <cfRule type="expression" dxfId="8" priority="9">
      <formula>IF(LEFT(E326,1)="#",TRUE,FALSE)</formula>
    </cfRule>
  </conditionalFormatting>
  <conditionalFormatting sqref="E334:E344">
    <cfRule type="expression" dxfId="7" priority="8">
      <formula>IF(LEFT(E334,1)="#",TRUE,FALSE)</formula>
    </cfRule>
  </conditionalFormatting>
  <conditionalFormatting sqref="E345:E350">
    <cfRule type="expression" dxfId="6" priority="7">
      <formula>IF(LEFT(E345,1)="#",TRUE,FALSE)</formula>
    </cfRule>
  </conditionalFormatting>
  <conditionalFormatting sqref="D283">
    <cfRule type="expression" dxfId="5" priority="6">
      <formula>IF(LEFT($G283,1)="#",TRUE,FALSE)</formula>
    </cfRule>
  </conditionalFormatting>
  <conditionalFormatting sqref="D284">
    <cfRule type="expression" dxfId="4" priority="5">
      <formula>IF(LEFT($G284,1)="#",TRUE,FALSE)</formula>
    </cfRule>
  </conditionalFormatting>
  <conditionalFormatting sqref="E200 A200:C200">
    <cfRule type="expression" dxfId="3" priority="4">
      <formula>IF(LEFT($G200,1)="#",TRUE,FALSE)</formula>
    </cfRule>
  </conditionalFormatting>
  <conditionalFormatting sqref="D200">
    <cfRule type="expression" dxfId="2" priority="3">
      <formula>IF(LEFT(D200,1)="#",TRUE,FALSE)</formula>
    </cfRule>
  </conditionalFormatting>
  <conditionalFormatting sqref="E201 A201:C201">
    <cfRule type="expression" dxfId="1" priority="2">
      <formula>IF(LEFT($G201,1)="#",TRUE,FALSE)</formula>
    </cfRule>
  </conditionalFormatting>
  <conditionalFormatting sqref="D201">
    <cfRule type="expression" dxfId="0" priority="1">
      <formula>IF(LEFT(D201,1)="#",TRUE,FALSE)</formula>
    </cfRule>
  </conditionalFormatting>
  <pageMargins left="0.25" right="0.25" top="0.75" bottom="0.75" header="0.3" footer="0.3"/>
  <pageSetup paperSize="5" scale="80" orientation="landscape" r:id="rId1"/>
  <headerFooter>
    <oddFooter>&amp;L&amp;8&amp;A
&amp;F&amp;R&amp;8&amp;P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A1:F54"/>
  <sheetViews>
    <sheetView zoomScale="115" zoomScaleNormal="115" workbookViewId="0"/>
  </sheetViews>
  <sheetFormatPr defaultColWidth="18.86328125" defaultRowHeight="14.25" x14ac:dyDescent="0.45"/>
  <cols>
    <col min="1" max="1" width="16.1328125" style="45" customWidth="1"/>
    <col min="2" max="2" width="18.86328125" style="45"/>
    <col min="3" max="3" width="14.1328125" style="45" customWidth="1"/>
    <col min="4" max="4" width="18.86328125" style="45"/>
    <col min="5" max="5" width="14.6640625" style="45" customWidth="1"/>
    <col min="6" max="16384" width="18.86328125" style="45"/>
  </cols>
  <sheetData>
    <row r="1" spans="1:6" x14ac:dyDescent="0.45">
      <c r="A1" s="57" t="s">
        <v>1585</v>
      </c>
    </row>
    <row r="2" spans="1:6" x14ac:dyDescent="0.45">
      <c r="A2" s="155"/>
      <c r="B2" s="229" t="s">
        <v>823</v>
      </c>
      <c r="C2" s="229"/>
      <c r="D2" s="229"/>
      <c r="E2" s="229"/>
      <c r="F2" s="230"/>
    </row>
    <row r="3" spans="1:6" x14ac:dyDescent="0.45">
      <c r="A3" s="156" t="s">
        <v>1586</v>
      </c>
      <c r="B3" s="157" t="s">
        <v>991</v>
      </c>
      <c r="C3" s="157" t="s">
        <v>824</v>
      </c>
      <c r="D3" s="157" t="s">
        <v>825</v>
      </c>
      <c r="E3" s="157" t="s">
        <v>992</v>
      </c>
      <c r="F3" s="157" t="s">
        <v>826</v>
      </c>
    </row>
    <row r="4" spans="1:6" ht="42.75" x14ac:dyDescent="0.45">
      <c r="A4" s="46" t="s">
        <v>1190</v>
      </c>
      <c r="B4" s="158" t="s">
        <v>832</v>
      </c>
      <c r="C4" s="49" t="s">
        <v>833</v>
      </c>
      <c r="D4" s="50" t="s">
        <v>828</v>
      </c>
      <c r="E4" s="49" t="s">
        <v>1191</v>
      </c>
      <c r="F4" s="49" t="s">
        <v>918</v>
      </c>
    </row>
    <row r="5" spans="1:6" ht="21" x14ac:dyDescent="0.45">
      <c r="A5" s="46" t="s">
        <v>1192</v>
      </c>
      <c r="B5" s="47" t="s">
        <v>1193</v>
      </c>
      <c r="C5" s="47" t="s">
        <v>827</v>
      </c>
      <c r="D5" s="48" t="s">
        <v>828</v>
      </c>
      <c r="E5" s="47" t="s">
        <v>830</v>
      </c>
      <c r="F5" s="47" t="s">
        <v>831</v>
      </c>
    </row>
    <row r="6" spans="1:6" ht="31.5" x14ac:dyDescent="0.45">
      <c r="A6" s="191" t="s">
        <v>970</v>
      </c>
      <c r="B6" s="192" t="s">
        <v>1200</v>
      </c>
      <c r="C6" s="49" t="s">
        <v>448</v>
      </c>
      <c r="D6" s="50" t="s">
        <v>828</v>
      </c>
      <c r="E6" s="136" t="s">
        <v>1202</v>
      </c>
      <c r="F6" s="103" t="s">
        <v>829</v>
      </c>
    </row>
    <row r="7" spans="1:6" ht="42" x14ac:dyDescent="0.45">
      <c r="A7" s="46" t="s">
        <v>1594</v>
      </c>
      <c r="B7" s="47" t="s">
        <v>1596</v>
      </c>
      <c r="C7" s="47" t="s">
        <v>452</v>
      </c>
      <c r="D7" s="48" t="s">
        <v>828</v>
      </c>
      <c r="E7" s="49" t="s">
        <v>1203</v>
      </c>
      <c r="F7" s="47" t="s">
        <v>829</v>
      </c>
    </row>
    <row r="8" spans="1:6" ht="31.5" x14ac:dyDescent="0.45">
      <c r="A8" s="46" t="s">
        <v>1571</v>
      </c>
      <c r="B8" s="47" t="s">
        <v>1193</v>
      </c>
      <c r="C8" s="47" t="s">
        <v>827</v>
      </c>
      <c r="D8" s="48" t="s">
        <v>828</v>
      </c>
      <c r="E8" s="52" t="s">
        <v>1572</v>
      </c>
      <c r="F8" s="47" t="s">
        <v>829</v>
      </c>
    </row>
    <row r="9" spans="1:6" ht="31.5" x14ac:dyDescent="0.45">
      <c r="A9" s="46" t="s">
        <v>1573</v>
      </c>
      <c r="B9" s="47" t="s">
        <v>830</v>
      </c>
      <c r="C9" s="47" t="s">
        <v>831</v>
      </c>
      <c r="D9" s="48" t="s">
        <v>828</v>
      </c>
      <c r="E9" s="52" t="s">
        <v>1572</v>
      </c>
      <c r="F9" s="47" t="s">
        <v>829</v>
      </c>
    </row>
    <row r="10" spans="1:6" ht="31.5" x14ac:dyDescent="0.45">
      <c r="A10" s="46" t="s">
        <v>1574</v>
      </c>
      <c r="B10" s="159" t="s">
        <v>1575</v>
      </c>
      <c r="C10" s="159" t="s">
        <v>518</v>
      </c>
      <c r="D10" s="48" t="s">
        <v>828</v>
      </c>
      <c r="E10" s="52" t="s">
        <v>1572</v>
      </c>
      <c r="F10" s="47" t="s">
        <v>829</v>
      </c>
    </row>
    <row r="11" spans="1:6" x14ac:dyDescent="0.45">
      <c r="A11" s="160"/>
      <c r="B11" s="231" t="s">
        <v>834</v>
      </c>
      <c r="C11" s="229"/>
      <c r="D11" s="229"/>
      <c r="E11" s="229"/>
      <c r="F11" s="230"/>
    </row>
    <row r="12" spans="1:6" x14ac:dyDescent="0.45">
      <c r="A12" s="161" t="s">
        <v>1586</v>
      </c>
      <c r="B12" s="162" t="s">
        <v>491</v>
      </c>
      <c r="C12" s="163" t="s">
        <v>835</v>
      </c>
      <c r="D12" s="163" t="s">
        <v>836</v>
      </c>
      <c r="E12" s="163" t="s">
        <v>837</v>
      </c>
      <c r="F12" s="164" t="s">
        <v>838</v>
      </c>
    </row>
    <row r="13" spans="1:6" ht="45" customHeight="1" x14ac:dyDescent="0.45">
      <c r="A13" s="165" t="s">
        <v>1194</v>
      </c>
      <c r="B13" s="166" t="s">
        <v>1183</v>
      </c>
      <c r="C13" s="167"/>
      <c r="D13" s="167"/>
      <c r="E13" s="167"/>
      <c r="F13" s="232" t="s">
        <v>1662</v>
      </c>
    </row>
    <row r="14" spans="1:6" x14ac:dyDescent="0.45">
      <c r="A14" s="166"/>
      <c r="B14" s="166"/>
      <c r="C14" s="167" t="s">
        <v>400</v>
      </c>
      <c r="D14" s="167"/>
      <c r="E14" s="167"/>
      <c r="F14" s="233"/>
    </row>
    <row r="15" spans="1:6" ht="31.5" x14ac:dyDescent="0.45">
      <c r="A15" s="166"/>
      <c r="B15" s="166"/>
      <c r="C15" s="167"/>
      <c r="D15" s="167" t="s">
        <v>1195</v>
      </c>
      <c r="E15" s="167" t="s">
        <v>1196</v>
      </c>
      <c r="F15" s="233"/>
    </row>
    <row r="16" spans="1:6" ht="21" x14ac:dyDescent="0.45">
      <c r="A16" s="166"/>
      <c r="B16" s="166"/>
      <c r="C16" s="167"/>
      <c r="D16" s="167" t="s">
        <v>839</v>
      </c>
      <c r="E16" s="167" t="s">
        <v>833</v>
      </c>
      <c r="F16" s="233"/>
    </row>
    <row r="17" spans="1:6" x14ac:dyDescent="0.45">
      <c r="A17" s="168"/>
      <c r="B17" s="168"/>
      <c r="C17" s="169"/>
      <c r="D17" s="169" t="s">
        <v>840</v>
      </c>
      <c r="E17" s="169" t="s">
        <v>918</v>
      </c>
      <c r="F17" s="233"/>
    </row>
    <row r="18" spans="1:6" ht="6.75" customHeight="1" x14ac:dyDescent="0.45">
      <c r="A18" s="170"/>
      <c r="B18" s="171"/>
      <c r="C18" s="172"/>
      <c r="D18" s="173"/>
      <c r="E18" s="174"/>
      <c r="F18" s="175"/>
    </row>
    <row r="19" spans="1:6" ht="45" customHeight="1" x14ac:dyDescent="0.45">
      <c r="A19" s="165" t="s">
        <v>1197</v>
      </c>
      <c r="B19" s="166" t="s">
        <v>1183</v>
      </c>
      <c r="C19" s="167"/>
      <c r="D19" s="167"/>
      <c r="E19" s="167"/>
      <c r="F19" s="227" t="s">
        <v>1663</v>
      </c>
    </row>
    <row r="20" spans="1:6" x14ac:dyDescent="0.45">
      <c r="A20" s="166"/>
      <c r="B20" s="166"/>
      <c r="C20" s="167" t="s">
        <v>400</v>
      </c>
      <c r="D20" s="167"/>
      <c r="E20" s="167"/>
      <c r="F20" s="228"/>
    </row>
    <row r="21" spans="1:6" ht="21.75" x14ac:dyDescent="0.45">
      <c r="A21" s="166"/>
      <c r="B21" s="166"/>
      <c r="C21" s="167"/>
      <c r="D21" s="167" t="s">
        <v>1195</v>
      </c>
      <c r="E21" s="176" t="s">
        <v>1198</v>
      </c>
      <c r="F21" s="228"/>
    </row>
    <row r="22" spans="1:6" x14ac:dyDescent="0.45">
      <c r="A22" s="166"/>
      <c r="B22" s="166"/>
      <c r="C22" s="167"/>
      <c r="D22" s="167" t="s">
        <v>839</v>
      </c>
      <c r="E22" s="51" t="s">
        <v>827</v>
      </c>
      <c r="F22" s="228"/>
    </row>
    <row r="23" spans="1:6" x14ac:dyDescent="0.45">
      <c r="A23" s="168"/>
      <c r="B23" s="168"/>
      <c r="C23" s="169"/>
      <c r="D23" s="169" t="s">
        <v>840</v>
      </c>
      <c r="E23" s="177" t="s">
        <v>831</v>
      </c>
      <c r="F23" s="228"/>
    </row>
    <row r="24" spans="1:6" ht="6.75" customHeight="1" x14ac:dyDescent="0.45">
      <c r="A24" s="170"/>
      <c r="B24" s="171"/>
      <c r="C24" s="172"/>
      <c r="D24" s="173"/>
      <c r="E24" s="174"/>
      <c r="F24" s="175"/>
    </row>
    <row r="25" spans="1:6" ht="45" customHeight="1" x14ac:dyDescent="0.45">
      <c r="A25" s="165" t="s">
        <v>971</v>
      </c>
      <c r="B25" s="166" t="s">
        <v>1183</v>
      </c>
      <c r="D25" s="167"/>
      <c r="E25" s="176"/>
      <c r="F25" s="227" t="s">
        <v>1664</v>
      </c>
    </row>
    <row r="26" spans="1:6" x14ac:dyDescent="0.45">
      <c r="A26" s="178"/>
      <c r="B26" s="179"/>
      <c r="C26" s="167" t="s">
        <v>400</v>
      </c>
      <c r="D26" s="167"/>
      <c r="E26" s="176"/>
      <c r="F26" s="227"/>
    </row>
    <row r="27" spans="1:6" ht="21.75" x14ac:dyDescent="0.45">
      <c r="A27" s="178"/>
      <c r="B27" s="179"/>
      <c r="C27" s="167"/>
      <c r="D27" s="167" t="s">
        <v>1195</v>
      </c>
      <c r="E27" s="176" t="s">
        <v>972</v>
      </c>
      <c r="F27" s="227"/>
    </row>
    <row r="28" spans="1:6" x14ac:dyDescent="0.45">
      <c r="A28" s="178"/>
      <c r="D28" s="167" t="s">
        <v>839</v>
      </c>
      <c r="E28" s="177" t="s">
        <v>448</v>
      </c>
      <c r="F28" s="227"/>
    </row>
    <row r="29" spans="1:6" x14ac:dyDescent="0.45">
      <c r="A29" s="180"/>
      <c r="D29" s="169" t="s">
        <v>840</v>
      </c>
      <c r="E29" s="169" t="s">
        <v>829</v>
      </c>
      <c r="F29" s="227"/>
    </row>
    <row r="30" spans="1:6" ht="6.75" customHeight="1" x14ac:dyDescent="0.45">
      <c r="A30" s="170"/>
      <c r="B30" s="171"/>
      <c r="C30" s="172"/>
      <c r="D30" s="173"/>
      <c r="E30" s="174"/>
      <c r="F30" s="175"/>
    </row>
    <row r="31" spans="1:6" ht="45" customHeight="1" x14ac:dyDescent="0.45">
      <c r="A31" s="165" t="s">
        <v>1199</v>
      </c>
      <c r="B31" s="181" t="s">
        <v>1183</v>
      </c>
      <c r="C31" s="182"/>
      <c r="D31" s="182"/>
      <c r="E31" s="182"/>
      <c r="F31" s="234" t="s">
        <v>1665</v>
      </c>
    </row>
    <row r="32" spans="1:6" x14ac:dyDescent="0.45">
      <c r="A32" s="166"/>
      <c r="B32" s="166"/>
      <c r="C32" s="167" t="s">
        <v>400</v>
      </c>
      <c r="D32" s="167"/>
      <c r="E32" s="167"/>
      <c r="F32" s="228"/>
    </row>
    <row r="33" spans="1:6" ht="21.75" x14ac:dyDescent="0.45">
      <c r="A33" s="166"/>
      <c r="B33" s="166"/>
      <c r="C33" s="167"/>
      <c r="D33" s="169" t="s">
        <v>1195</v>
      </c>
      <c r="E33" s="183" t="s">
        <v>841</v>
      </c>
      <c r="F33" s="228"/>
    </row>
    <row r="34" spans="1:6" x14ac:dyDescent="0.45">
      <c r="A34" s="166"/>
      <c r="B34" s="166"/>
      <c r="C34" s="167"/>
      <c r="D34" s="167" t="s">
        <v>839</v>
      </c>
      <c r="E34" s="51" t="s">
        <v>452</v>
      </c>
      <c r="F34" s="228"/>
    </row>
    <row r="35" spans="1:6" x14ac:dyDescent="0.45">
      <c r="A35" s="168"/>
      <c r="B35" s="184"/>
      <c r="C35" s="185"/>
      <c r="D35" s="185" t="s">
        <v>840</v>
      </c>
      <c r="E35" s="185" t="s">
        <v>829</v>
      </c>
      <c r="F35" s="235"/>
    </row>
    <row r="36" spans="1:6" ht="6.75" customHeight="1" x14ac:dyDescent="0.45">
      <c r="A36" s="170"/>
      <c r="B36" s="171"/>
      <c r="C36" s="172"/>
      <c r="D36" s="173"/>
      <c r="E36" s="174"/>
      <c r="F36" s="175"/>
    </row>
    <row r="37" spans="1:6" ht="31.5" x14ac:dyDescent="0.45">
      <c r="A37" s="186" t="s">
        <v>1576</v>
      </c>
      <c r="B37" s="181" t="s">
        <v>1183</v>
      </c>
      <c r="C37" s="167"/>
      <c r="D37" s="167"/>
      <c r="E37" s="167"/>
      <c r="F37" s="227" t="s">
        <v>1666</v>
      </c>
    </row>
    <row r="38" spans="1:6" x14ac:dyDescent="0.45">
      <c r="B38" s="166"/>
      <c r="C38" s="167" t="s">
        <v>400</v>
      </c>
      <c r="D38" s="167"/>
      <c r="E38" s="167"/>
      <c r="F38" s="228"/>
    </row>
    <row r="39" spans="1:6" ht="31.5" x14ac:dyDescent="0.45">
      <c r="B39" s="166"/>
      <c r="C39" s="167"/>
      <c r="D39" s="167" t="s">
        <v>1577</v>
      </c>
      <c r="E39" s="176" t="s">
        <v>1578</v>
      </c>
      <c r="F39" s="228"/>
    </row>
    <row r="40" spans="1:6" x14ac:dyDescent="0.45">
      <c r="B40" s="166"/>
      <c r="C40" s="167"/>
      <c r="D40" s="167" t="s">
        <v>839</v>
      </c>
      <c r="E40" s="167" t="s">
        <v>827</v>
      </c>
      <c r="F40" s="228"/>
    </row>
    <row r="41" spans="1:6" x14ac:dyDescent="0.45">
      <c r="B41" s="168"/>
      <c r="C41" s="169"/>
      <c r="D41" s="169" t="s">
        <v>840</v>
      </c>
      <c r="E41" s="169" t="s">
        <v>829</v>
      </c>
      <c r="F41" s="228"/>
    </row>
    <row r="42" spans="1:6" ht="6.75" customHeight="1" x14ac:dyDescent="0.45">
      <c r="A42" s="170"/>
      <c r="B42" s="171"/>
      <c r="C42" s="172"/>
      <c r="D42" s="173"/>
      <c r="E42" s="174"/>
      <c r="F42" s="175"/>
    </row>
    <row r="43" spans="1:6" ht="31.5" x14ac:dyDescent="0.45">
      <c r="A43" s="186" t="s">
        <v>1579</v>
      </c>
      <c r="B43" s="181" t="s">
        <v>1183</v>
      </c>
      <c r="C43" s="167"/>
      <c r="D43" s="167"/>
      <c r="E43" s="167"/>
      <c r="F43" s="227" t="s">
        <v>1667</v>
      </c>
    </row>
    <row r="44" spans="1:6" x14ac:dyDescent="0.45">
      <c r="B44" s="166"/>
      <c r="C44" s="167" t="s">
        <v>400</v>
      </c>
      <c r="D44" s="167"/>
      <c r="E44" s="167"/>
      <c r="F44" s="228"/>
    </row>
    <row r="45" spans="1:6" ht="31.5" x14ac:dyDescent="0.45">
      <c r="B45" s="166"/>
      <c r="C45" s="167"/>
      <c r="D45" s="167" t="s">
        <v>1580</v>
      </c>
      <c r="E45" s="176" t="s">
        <v>1581</v>
      </c>
      <c r="F45" s="228"/>
    </row>
    <row r="46" spans="1:6" x14ac:dyDescent="0.45">
      <c r="B46" s="166"/>
      <c r="C46" s="167"/>
      <c r="D46" s="167" t="s">
        <v>839</v>
      </c>
      <c r="E46" s="177" t="s">
        <v>831</v>
      </c>
      <c r="F46" s="228"/>
    </row>
    <row r="47" spans="1:6" x14ac:dyDescent="0.45">
      <c r="B47" s="168"/>
      <c r="C47" s="169"/>
      <c r="D47" s="169" t="s">
        <v>840</v>
      </c>
      <c r="E47" s="169" t="s">
        <v>829</v>
      </c>
      <c r="F47" s="228"/>
    </row>
    <row r="48" spans="1:6" ht="6.75" customHeight="1" x14ac:dyDescent="0.45">
      <c r="A48" s="170"/>
      <c r="B48" s="171"/>
      <c r="C48" s="172"/>
      <c r="D48" s="173"/>
      <c r="E48" s="174"/>
      <c r="F48" s="175"/>
    </row>
    <row r="49" spans="1:6" ht="31.5" x14ac:dyDescent="0.45">
      <c r="A49" s="187" t="s">
        <v>1582</v>
      </c>
      <c r="B49" s="181" t="s">
        <v>1183</v>
      </c>
      <c r="C49" s="167"/>
      <c r="D49" s="167"/>
      <c r="E49" s="167"/>
      <c r="F49" s="227" t="s">
        <v>1668</v>
      </c>
    </row>
    <row r="50" spans="1:6" x14ac:dyDescent="0.45">
      <c r="B50" s="166"/>
      <c r="C50" s="167" t="s">
        <v>400</v>
      </c>
      <c r="D50" s="167"/>
      <c r="E50" s="167"/>
      <c r="F50" s="228"/>
    </row>
    <row r="51" spans="1:6" ht="31.5" x14ac:dyDescent="0.45">
      <c r="B51" s="166"/>
      <c r="C51" s="167"/>
      <c r="D51" s="167" t="s">
        <v>1583</v>
      </c>
      <c r="E51" s="176" t="s">
        <v>1584</v>
      </c>
      <c r="F51" s="228"/>
    </row>
    <row r="52" spans="1:6" x14ac:dyDescent="0.45">
      <c r="B52" s="166"/>
      <c r="C52" s="167"/>
      <c r="D52" s="167" t="s">
        <v>839</v>
      </c>
      <c r="E52" s="177" t="s">
        <v>518</v>
      </c>
      <c r="F52" s="228"/>
    </row>
    <row r="53" spans="1:6" x14ac:dyDescent="0.45">
      <c r="B53" s="168"/>
      <c r="C53" s="169"/>
      <c r="D53" s="169" t="s">
        <v>840</v>
      </c>
      <c r="E53" s="169" t="s">
        <v>829</v>
      </c>
      <c r="F53" s="228"/>
    </row>
    <row r="54" spans="1:6" x14ac:dyDescent="0.45">
      <c r="A54" s="170"/>
      <c r="B54" s="171"/>
      <c r="C54" s="172"/>
      <c r="D54" s="173"/>
      <c r="E54" s="174"/>
      <c r="F54" s="175"/>
    </row>
  </sheetData>
  <mergeCells count="9">
    <mergeCell ref="F37:F41"/>
    <mergeCell ref="F43:F47"/>
    <mergeCell ref="F49:F53"/>
    <mergeCell ref="B2:F2"/>
    <mergeCell ref="B11:F11"/>
    <mergeCell ref="F13:F17"/>
    <mergeCell ref="F19:F23"/>
    <mergeCell ref="F25:F29"/>
    <mergeCell ref="F31:F35"/>
  </mergeCells>
  <pageMargins left="0.7" right="0.7" top="0.75" bottom="0.75" header="0.3" footer="0.3"/>
  <pageSetup paperSize="5" orientation="landscape" r:id="rId1"/>
  <headerFooter>
    <oddFooter>&amp;L&amp;8&amp;A
&amp;F&amp;R&amp;8&amp;P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752D987AF54945949F7E7C80105964" ma:contentTypeVersion="0" ma:contentTypeDescription="Create a new document." ma:contentTypeScope="" ma:versionID="ea9971078d4ebf53ebd404d7de0e1c7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31579-5B37-4DF9-BB7F-B36827318BD7}">
  <ds:schemaRefs>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7C6B1BD-3CD1-424D-8302-C3BB15A5CAAE}">
  <ds:schemaRefs>
    <ds:schemaRef ds:uri="http://schemas.microsoft.com/sharepoint/v3/contenttype/forms"/>
  </ds:schemaRefs>
</ds:datastoreItem>
</file>

<file path=customXml/itemProps3.xml><?xml version="1.0" encoding="utf-8"?>
<ds:datastoreItem xmlns:ds="http://schemas.openxmlformats.org/officeDocument/2006/customXml" ds:itemID="{DB1864AA-5ED4-4A9D-90B3-3A945D7DE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Front Cover</vt:lpstr>
      <vt:lpstr>ReadMe</vt:lpstr>
      <vt:lpstr>Revision History</vt:lpstr>
      <vt:lpstr>Tab Description</vt:lpstr>
      <vt:lpstr>Column Description</vt:lpstr>
      <vt:lpstr>ULAD Map Updates 06-30-2020</vt:lpstr>
      <vt:lpstr> ULAD Map v1.8</vt:lpstr>
      <vt:lpstr>ULAD Enumerations</vt:lpstr>
      <vt:lpstr>ULAD ArcRoles</vt:lpstr>
      <vt:lpstr>' ULAD Map v1.8'!Header_Map_DataPointDefinition</vt:lpstr>
      <vt:lpstr>' ULAD Map v1.8'!Header_Map_DataPointFormat</vt:lpstr>
      <vt:lpstr>' ULAD Map v1.8'!Header_Map_DataPointName</vt:lpstr>
      <vt:lpstr>' ULAD Map v1.8'!Header_Map_FormSupportedEnumerations</vt:lpstr>
      <vt:lpstr>' ULAD Map v1.8'!Header_Map_ParentContainer</vt:lpstr>
      <vt:lpstr>' ULAD Map v1.8'!Header_Map_PartyRoleType</vt:lpstr>
      <vt:lpstr>' ULAD Map v1.8'!Header_Map_SortID</vt:lpstr>
      <vt:lpstr>' ULAD Map v1.8'!Header_Map_UniqueID</vt:lpstr>
      <vt:lpstr>' ULAD Map v1.8'!Header_Map_XPath</vt:lpstr>
      <vt:lpstr>ReadMe!Print_Area</vt:lpstr>
      <vt:lpstr>' ULAD Map v1.8'!Print_Titles</vt:lpstr>
      <vt:lpstr>'ULAD ArcRoles'!Print_Titles</vt:lpstr>
      <vt:lpstr>'ULAD Enumerations'!Print_Titles</vt:lpstr>
      <vt:lpstr>'ULAD Map Updates 06-30-2020'!Print_Titles</vt:lpstr>
      <vt:lpstr>Range_Enumerations</vt:lpstr>
      <vt:lpstr>' ULAD Map v1.8'!Range_Map</vt:lpstr>
    </vt:vector>
  </TitlesOfParts>
  <Company>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s9uslc</dc:creator>
  <cp:lastModifiedBy>Richmond, Jordan (Contractor)</cp:lastModifiedBy>
  <cp:lastPrinted>2016-09-20T14:54:42Z</cp:lastPrinted>
  <dcterms:created xsi:type="dcterms:W3CDTF">2013-08-20T14:28:26Z</dcterms:created>
  <dcterms:modified xsi:type="dcterms:W3CDTF">2020-06-30T15:32:50Z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0x0101002C752D987AF54945949F7E7C80105964</vt:lpwstr>
  </property>
</Properties>
</file>