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8_{63627CD9-F949-4AAB-9107-7F3D1DD25B9E}" xr6:coauthVersionLast="44" xr6:coauthVersionMax="44" xr10:uidLastSave="{00000000-0000-0000-0000-000000000000}"/>
  <bookViews>
    <workbookView xWindow="-110" yWindow="-110" windowWidth="19420" windowHeight="10420" tabRatio="788" xr2:uid="{00000000-000D-0000-FFFF-FFFF00000000}"/>
  </bookViews>
  <sheets>
    <sheet name="Front Cover - 1" sheetId="11" r:id="rId1"/>
    <sheet name="Revision History - 2" sheetId="13" r:id="rId2"/>
    <sheet name="Introduction - 3" sheetId="12" r:id="rId3"/>
    <sheet name="TM One Time FM Connect Specs" sheetId="10" r:id="rId4"/>
    <sheet name="B2B Cash Adjustment Report " sheetId="9" r:id="rId5"/>
    <sheet name="FM Connect RMT Detail - P&amp;I" sheetId="16" r:id="rId6"/>
    <sheet name="B2B Remittance Detail - P&amp;I " sheetId="15" r:id="rId7"/>
    <sheet name="SS-SA Cash Position Summary" sheetId="7" r:id="rId8"/>
    <sheet name="SS-SA Cash Position P&amp;I Detail" sheetId="4" r:id="rId9"/>
    <sheet name="SS-SA Cash Position Adj Detail" sheetId="8" r:id="rId10"/>
    <sheet name="LAR 96 Exception Search" sheetId="17" r:id="rId11"/>
  </sheets>
  <definedNames>
    <definedName name="_xlnm._FilterDatabase" localSheetId="6" hidden="1">'B2B Remittance Detail - P&amp;I '!$A$6:$M$36</definedName>
    <definedName name="_xlnm._FilterDatabase" localSheetId="5" hidden="1">'FM Connect RMT Detail - P&amp;I'!$A$5:$L$34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5" l="1"/>
  <c r="K8" i="15" s="1"/>
  <c r="J9" i="15" s="1"/>
  <c r="K9" i="15" s="1"/>
  <c r="J10" i="15" s="1"/>
  <c r="K10" i="15" s="1"/>
  <c r="J11" i="15" s="1"/>
  <c r="K11" i="15" s="1"/>
  <c r="J12" i="15" s="1"/>
  <c r="K12" i="15" s="1"/>
  <c r="J13" i="15" s="1"/>
  <c r="K13" i="15" s="1"/>
  <c r="J14" i="15" s="1"/>
  <c r="K14" i="15" s="1"/>
  <c r="J15" i="15" s="1"/>
  <c r="K15" i="15" s="1"/>
  <c r="J16" i="15" s="1"/>
  <c r="K16" i="15" s="1"/>
  <c r="J17" i="15" s="1"/>
  <c r="K17" i="15" s="1"/>
  <c r="J18" i="15" s="1"/>
  <c r="K18" i="15" s="1"/>
  <c r="J19" i="15" s="1"/>
  <c r="K19" i="15" s="1"/>
  <c r="J20" i="15" s="1"/>
  <c r="K20" i="15" s="1"/>
  <c r="J21" i="15" s="1"/>
  <c r="K21" i="15" s="1"/>
  <c r="J22" i="15" s="1"/>
  <c r="K22" i="15" s="1"/>
  <c r="J23" i="15" s="1"/>
  <c r="K23" i="15" s="1"/>
  <c r="J24" i="15" s="1"/>
  <c r="K24" i="15" s="1"/>
  <c r="J25" i="15" s="1"/>
  <c r="K25" i="15" s="1"/>
  <c r="J26" i="15" s="1"/>
  <c r="K26" i="15" s="1"/>
  <c r="J27" i="15" s="1"/>
  <c r="K27" i="15" s="1"/>
  <c r="J28" i="15" s="1"/>
  <c r="K28" i="15" s="1"/>
  <c r="J29" i="15" s="1"/>
  <c r="K29" i="15" s="1"/>
  <c r="J30" i="15" s="1"/>
  <c r="K30" i="15" s="1"/>
  <c r="J31" i="15" s="1"/>
  <c r="K31" i="15" s="1"/>
  <c r="J32" i="15" s="1"/>
  <c r="K32" i="15" s="1"/>
  <c r="J33" i="15" s="1"/>
  <c r="K33" i="15" s="1"/>
  <c r="J34" i="15" s="1"/>
  <c r="K34" i="15" s="1"/>
  <c r="J35" i="15" s="1"/>
  <c r="K35" i="15" s="1"/>
  <c r="J36" i="15" s="1"/>
  <c r="K36" i="15" s="1"/>
  <c r="J8" i="9" l="1"/>
  <c r="K8" i="9" s="1"/>
  <c r="J9" i="9" s="1"/>
  <c r="K9" i="9" s="1"/>
  <c r="J10" i="9" s="1"/>
  <c r="K10" i="9" s="1"/>
  <c r="J11" i="9" s="1"/>
  <c r="K11" i="9" s="1"/>
  <c r="J12" i="9" s="1"/>
  <c r="K12" i="9" s="1"/>
  <c r="J13" i="9" s="1"/>
  <c r="K13" i="9" s="1"/>
  <c r="J14" i="9" s="1"/>
  <c r="K14" i="9" s="1"/>
  <c r="J15" i="9" s="1"/>
  <c r="K15" i="9" s="1"/>
  <c r="J16" i="9" s="1"/>
  <c r="K16" i="9" s="1"/>
  <c r="J17" i="9" s="1"/>
  <c r="K17" i="9" s="1"/>
</calcChain>
</file>

<file path=xl/sharedStrings.xml><?xml version="1.0" encoding="utf-8"?>
<sst xmlns="http://schemas.openxmlformats.org/spreadsheetml/2006/main" count="2262" uniqueCount="710">
  <si>
    <t>Fannie Mae Loan Number</t>
  </si>
  <si>
    <t>Servicer Number</t>
  </si>
  <si>
    <t>Servicer Loan Number</t>
  </si>
  <si>
    <t>Remittance Type</t>
  </si>
  <si>
    <t>LPI Date</t>
  </si>
  <si>
    <t>Loan Activity Reporting Period</t>
  </si>
  <si>
    <t>Business Definition</t>
  </si>
  <si>
    <t>Data Type [Length]</t>
  </si>
  <si>
    <t>Data Format</t>
  </si>
  <si>
    <t>Allowable Values</t>
  </si>
  <si>
    <t>Data Availability</t>
  </si>
  <si>
    <t>Attribute Name</t>
  </si>
  <si>
    <t>A unique number assigned to the loan by Fannie Mae.</t>
  </si>
  <si>
    <t>A unique number assigned to the servicer by Fannie Mae.</t>
  </si>
  <si>
    <t>A unique identifier assigned to the loan by the servicer.</t>
  </si>
  <si>
    <t>The due date of last paid installment (DDLPI) that had been collected for the mortgage.</t>
  </si>
  <si>
    <t>The reporting period to which the loan activity pertains. This is the period for which Borrower's activity is reported.</t>
  </si>
  <si>
    <t>Describes the type of cash adjustment being applied.</t>
  </si>
  <si>
    <t>Numeric [10]</t>
  </si>
  <si>
    <t>Numeric [9]</t>
  </si>
  <si>
    <t>N/A</t>
  </si>
  <si>
    <t>Required</t>
  </si>
  <si>
    <t>Alphanumeric [15]</t>
  </si>
  <si>
    <t>XXXXXXXXXXXXXXX</t>
  </si>
  <si>
    <t>Alphanumeric [50]</t>
  </si>
  <si>
    <t>Date [10]</t>
  </si>
  <si>
    <t>MM/DD/YYYY</t>
  </si>
  <si>
    <t>Numeric [12]</t>
  </si>
  <si>
    <t>Signed, [12, 2] - 9999999999.99</t>
  </si>
  <si>
    <t>Numeric [3]</t>
  </si>
  <si>
    <t>Snapshot Date</t>
  </si>
  <si>
    <t>Draft Type</t>
  </si>
  <si>
    <t>Draft Date</t>
  </si>
  <si>
    <t>Adjustment Amount</t>
  </si>
  <si>
    <t>Scheduled/Actual
Scheduled/Scheduled MRS
Scheduled/Scheduled SWAP</t>
  </si>
  <si>
    <t>Stop Advance Status</t>
  </si>
  <si>
    <t>Stop Advance Start Date</t>
  </si>
  <si>
    <t>Stop Advance Adjusted Start Date</t>
  </si>
  <si>
    <t>Stop Advance Expiration Date</t>
  </si>
  <si>
    <t>Stop Advance Period Delinquent Count</t>
  </si>
  <si>
    <t>Adjustment Type</t>
  </si>
  <si>
    <t>Submission Date</t>
  </si>
  <si>
    <t>Submitter Comments</t>
  </si>
  <si>
    <t>Fannie Mae Recovery Period</t>
  </si>
  <si>
    <t>Unscheduled Principal Amount</t>
  </si>
  <si>
    <t>Total Interest Delinquency Advance Amount</t>
  </si>
  <si>
    <t>Outstanding Fannie Mae P&amp;I Receivable Amount</t>
  </si>
  <si>
    <t>The type of cash transaction processed.</t>
  </si>
  <si>
    <t>The dollar amount associated with each servicer's loan level cash transaction which are rolled up at the servicer level and used for daily operational adjustments.</t>
  </si>
  <si>
    <t xml:space="preserve">The total Fannie Mae outstanding principal and lender pass through interest receivable amount during the Stop Delinquency Advance Process. </t>
  </si>
  <si>
    <t>The number (usually 4) of delinquent periods prior to entering Stop Delinquency Advance process.</t>
  </si>
  <si>
    <t>Each Period for which Fannie Mae collects/reimburses funds from/to servicer when there is an LPI movement.</t>
  </si>
  <si>
    <t>The first day of the draft month that Fannie Mae will stop drafting delinquency advances from servicers.</t>
  </si>
  <si>
    <t>A status indicating that an eligible S/S remittance type mortgage loan is in the Stop Delinquency Advance Process.</t>
  </si>
  <si>
    <t>The total scheduled principal amount that a servicer has advanced for delinquent periods.</t>
  </si>
  <si>
    <t>The total scheduled lender pass through interest amount that a servicer has advanced for delinquent periods.</t>
  </si>
  <si>
    <t>A dynamic Loan Stop Advance Start Date that adjusts as a loan's LPI date changes.</t>
  </si>
  <si>
    <t xml:space="preserve">Date
</t>
  </si>
  <si>
    <t>Varchar [250]</t>
  </si>
  <si>
    <t>The sum of servicer level principal and interest activity expected by Fannie Mae on a given draft date.</t>
  </si>
  <si>
    <t>The date on which the cash payment or reimbursement will occur.</t>
  </si>
  <si>
    <t>The sum of principal, unscheduled principal, and interest to be drafted or reimbursed by Fannie Mae during a reporting period.</t>
  </si>
  <si>
    <t>The sum of principal, unscheduled principal, and interest reported to Fannie Mae during a loan activity reporting period.</t>
  </si>
  <si>
    <t>The principal expected by Fannie Mae on the loan activity report, during a given loan activity reporting period.</t>
  </si>
  <si>
    <t>Comments entered by Fannie Mae Operations Analyst.</t>
  </si>
  <si>
    <t>Attribute Order</t>
  </si>
  <si>
    <t>Business Name</t>
  </si>
  <si>
    <t>Report Attribute Name</t>
  </si>
  <si>
    <t>Derivation Logic [Based on Servicer reports]</t>
  </si>
  <si>
    <t>B2B Start Position</t>
  </si>
  <si>
    <t>B2B End Position</t>
  </si>
  <si>
    <t>Length</t>
  </si>
  <si>
    <t>B2B Padding</t>
  </si>
  <si>
    <t>Notes</t>
  </si>
  <si>
    <t>Alphanumeric [9]</t>
  </si>
  <si>
    <t>Loan Activity Period</t>
  </si>
  <si>
    <t>The reporting period to which the loan activity pertains. This is the period for which the borrower's activity is reported.</t>
  </si>
  <si>
    <t>Date [6]</t>
  </si>
  <si>
    <t>YYYYMM</t>
  </si>
  <si>
    <t>Integer [10]</t>
  </si>
  <si>
    <t>Servicer Loan Identifier</t>
  </si>
  <si>
    <t>Spaces</t>
  </si>
  <si>
    <t>Remittance Type Code</t>
  </si>
  <si>
    <t>Identifies the contractual method used to calculate the funds received by the servicer from the borrower that are due to the investor.</t>
  </si>
  <si>
    <t xml:space="preserve">Alphanumeric [50] </t>
  </si>
  <si>
    <t>• Actual Interest / Actual Principal
• Scheduled Interest / Actual Principal
• Scheduled Interest / Scheduled Principal</t>
  </si>
  <si>
    <t xml:space="preserve">Varchar [40] </t>
  </si>
  <si>
    <t>Zero</t>
  </si>
  <si>
    <t>Processing Date</t>
  </si>
  <si>
    <t>The date Loan Cash Adjustment was processed in Fannie Mae</t>
  </si>
  <si>
    <t>Date [8]</t>
  </si>
  <si>
    <t>MMDDYYYY</t>
  </si>
  <si>
    <t>Comments entered by Fannie Mae Operations Analyst</t>
  </si>
  <si>
    <t>Sale Type</t>
  </si>
  <si>
    <t xml:space="preserve">A code indicating whether a given loan is held in portfolio (cash loan), pooled from portfolio (PFP), a long-term standby commitment (LTSC) or is securitized (REMICs and Swaps) </t>
  </si>
  <si>
    <t>SWAP
PFP
Portfolio</t>
  </si>
  <si>
    <t>3 - SWAP 
2 - PFP
Else Portfolio</t>
  </si>
  <si>
    <t>The due date of last paid installment that had been collected for the mortgage.</t>
  </si>
  <si>
    <t>The actual date on which Fannie Mae drafts the funds from the servicer custodial account</t>
  </si>
  <si>
    <t>Date</t>
  </si>
  <si>
    <t>Loan Stop Advance Status Type</t>
  </si>
  <si>
    <t>A status indicating that an eligible S/S remittance type mortgage loan is in the Stop Delinquency Advance Process</t>
  </si>
  <si>
    <t>Stop Advance</t>
  </si>
  <si>
    <t>Loan Stop Advance Start Date</t>
  </si>
  <si>
    <t xml:space="preserve">The first day of the draft month that Fannie Mae will stop drafting delinquency advances from servicers.  </t>
  </si>
  <si>
    <t>Loan Stop Advance Adjusted Start Date</t>
  </si>
  <si>
    <t>Loan Stop Advance Expiration Date</t>
  </si>
  <si>
    <t>Loan Total Principal Delinquency Advance Amount</t>
  </si>
  <si>
    <t>Loan Total Lender Pass Through Interest Delinquency Advance Amount</t>
  </si>
  <si>
    <t>Loan Stop Advance Cumulative Principal and Pass Through Interest Receivable Amount</t>
  </si>
  <si>
    <t>The total Fannie Mae outstanding principal and lender pass through interest receivable amount during the Stop Delinquency Advance Process.</t>
  </si>
  <si>
    <t>Loan Stop Advance Period Delinquent Count</t>
  </si>
  <si>
    <t>Foreclosure Loss Risk Code</t>
  </si>
  <si>
    <t>A code indicating the entity that is responsible for the property and losses in the event of foreclosure.</t>
  </si>
  <si>
    <t>Filler</t>
  </si>
  <si>
    <t>Number</t>
  </si>
  <si>
    <t xml:space="preserve">Date </t>
  </si>
  <si>
    <t xml:space="preserve">Draft Date </t>
  </si>
  <si>
    <t>VARCHAR2</t>
  </si>
  <si>
    <t>Expected Principal Remittance</t>
  </si>
  <si>
    <t>(20,2)</t>
  </si>
  <si>
    <t>Expected Interest Remittance</t>
  </si>
  <si>
    <t xml:space="preserve"> The dollar amount of interest expected by Fannie Mae on the loan activity report, during a reporting period. </t>
  </si>
  <si>
    <t>Expected Total Principal &amp; Interest</t>
  </si>
  <si>
    <t xml:space="preserve">The first day of the draft month that Fannie Mae will stop drafting delinquency advances from servicers.  </t>
  </si>
  <si>
    <t>Stop Advance Principal Credit</t>
  </si>
  <si>
    <t>A Principal adjustment amount made by Fannie Mae to indicate an offset of scheduled principal amount on an eligible S/S remittance type mortgage loan under the Stop Delinquency Advance Process.</t>
  </si>
  <si>
    <t xml:space="preserve">Stop Advance Interest Credit
</t>
  </si>
  <si>
    <t>A Interest adjustment amount made by Fannie Mae to indicate recovery of scheduled lender pass through Interest amount on an eligible S/S remittance type mortgage loan under the Stop Delinquency Advance Process.</t>
  </si>
  <si>
    <t>Outstanding FM P&amp;I Receivable</t>
  </si>
  <si>
    <t>1    Fannie Mae Risk
4    Shared Risk- Fannie Mae Markets the Property</t>
  </si>
  <si>
    <t>Introduction</t>
  </si>
  <si>
    <t>Key Technical Specifications</t>
  </si>
  <si>
    <t>Report System Name:</t>
  </si>
  <si>
    <t>Frequency:</t>
  </si>
  <si>
    <t>Scope of Report</t>
  </si>
  <si>
    <t>CPU-to-CPU Report Character Type:</t>
  </si>
  <si>
    <t>ASCII</t>
  </si>
  <si>
    <t>CPU-to-CPU Report Structure Type:</t>
  </si>
  <si>
    <t>Fixed Width</t>
  </si>
  <si>
    <t>CPU-to-CPU Report Header:</t>
  </si>
  <si>
    <t>None</t>
  </si>
  <si>
    <t>CPU-to-CPU Report Footer:</t>
  </si>
  <si>
    <t>Pipe Delimited</t>
  </si>
  <si>
    <t>Key Document Specifications</t>
  </si>
  <si>
    <t xml:space="preserve">
The below table identifies the tabs included in this worksheet:</t>
  </si>
  <si>
    <t xml:space="preserve">Tab Name </t>
  </si>
  <si>
    <t>Tab Description</t>
  </si>
  <si>
    <t>Front Cover-1</t>
  </si>
  <si>
    <t>This tab lists Fannie Mae's Reports Specifications document version number and version publication date.</t>
  </si>
  <si>
    <t>Revision History-2</t>
  </si>
  <si>
    <t>This tab documents the changes that are introduced in the document. It includes the document release date, version number, and description of the changes.</t>
  </si>
  <si>
    <t>Introduction-3</t>
  </si>
  <si>
    <t>This tab highlights important information regarding this document</t>
  </si>
  <si>
    <t>The table below describes the columns in the green tabs of the this document.</t>
  </si>
  <si>
    <t xml:space="preserve">Column Name </t>
  </si>
  <si>
    <t>Column Description</t>
  </si>
  <si>
    <t>This column lists the order in which the data attributes are listed in the report.</t>
  </si>
  <si>
    <t>This column lists the business name of the attribute.</t>
  </si>
  <si>
    <t>Attribute Report Name</t>
  </si>
  <si>
    <t>This column lists the corresponding report name for the attribute.</t>
  </si>
  <si>
    <t>This column lists the corresponding business definition for the attribute.</t>
  </si>
  <si>
    <t>This column lists the data type of the attribute (e.g., numeric, text) and its length for the B2B format.</t>
  </si>
  <si>
    <t>This column lists how the attribute is displayed/formatted and  identifies where the data differs in the B2B format versus the Message Manager format.</t>
  </si>
  <si>
    <t>This column lists all values that will be displayed in the report as well as the business descriptions of any coded values that appear in the report.</t>
  </si>
  <si>
    <t>Derivation Logic</t>
  </si>
  <si>
    <t>This column lists how the value for this attribute is determined , where applicable.</t>
  </si>
  <si>
    <t>This column indicates if whether a value will always be required for the attribute or, if not, the condition under which it will have a value.</t>
  </si>
  <si>
    <t>The start position of the attribute for the B2B format.</t>
  </si>
  <si>
    <t>The end position of the attribute for the B2B format.</t>
  </si>
  <si>
    <t>This column indicates what is listed when the value provided does not meet the attribute’s listed data length. For instance, the length of the Servicer Loan Identifier value will vary across servicers so some values may fulfill the width length where others may be shorter.  For values shorter than Fannie Mae’s accommodated value, the padding column indicates what will be populated for the remaining attribute length.</t>
  </si>
  <si>
    <t>TM One Time FM Connect Specs</t>
  </si>
  <si>
    <t xml:space="preserve">B2B Adjustment Detail </t>
  </si>
  <si>
    <t>Schedule/Schedule &amp; Schedule/Actual Cash Position Summary</t>
  </si>
  <si>
    <t>Schedule/Schedule &amp; Schedule/Actual Cash Position P&amp;I Detail</t>
  </si>
  <si>
    <t>Schedule/Schedule &amp; Schedule/Actual Cash Position Adjustment Detail</t>
  </si>
  <si>
    <t>A new download. LSDU’s Cash Position Summary feature provides reconciliation information at a 9-digit servicer number level relative to the selected remittance type. Servicers can choose to select Actual/Actual or Scheduled/Scheduled (SWAP, MRS) or Scheduled/Actual remittance types</t>
  </si>
  <si>
    <t>A new download. LSDU’s Cash Position P&amp;I Details Download feature provides a detailed breakdown of various attributes encompassing the P&amp;I amount provided in the Cash Position P&amp;I Summary</t>
  </si>
  <si>
    <t>A new download. LSDU’s Cash Position Adjustment Details Download feature provides a detailed breakdown of various attributes encompassing the adjustment amount provided in the Cash Position P&amp;I Summary</t>
  </si>
  <si>
    <t>File Format</t>
  </si>
  <si>
    <t>CSV</t>
  </si>
  <si>
    <t>The table below lists the specifications for the reports discussed in this document.</t>
  </si>
  <si>
    <t xml:space="preserve">Remittance Detail – Cash Adjustments Report </t>
  </si>
  <si>
    <t>Stop Advance Adjustment Detail August Draft Report (Fannie Mae Connect)</t>
  </si>
  <si>
    <t>Cash Position P&amp;I Details Download (LSDU)</t>
  </si>
  <si>
    <t>Cash Position Adjustment Details Download (LSDU)</t>
  </si>
  <si>
    <t xml:space="preserve">One Time Only - August 2020 Draft Cycle </t>
  </si>
  <si>
    <t>This is a one-time report, available only in the month of August for the August 2020 remittance activity (based on July 2020 reporting activity), showing Loan Stop Advance Status Type and adjustments (Loan Stop Advance Principal Credit and Loan Stop Advance Lender Pass Through Interest Credit) for eligible S/S remittance type mortgage loans that have entered the Stop Delinquency Advance Process</t>
  </si>
  <si>
    <t xml:space="preserve">Once per month </t>
  </si>
  <si>
    <t>A loan level report that provides cash adjustment details (including Stop Advance Credit and Recovery Adjustment  Amounts) for Schedule/Schedule and Schedule/Actual remittance type mortgage loans for servicers with CPU-to-CPU connectivity starting September 2020.</t>
  </si>
  <si>
    <t>Document Version and Revision History</t>
  </si>
  <si>
    <t>Version #</t>
  </si>
  <si>
    <t>Description</t>
  </si>
  <si>
    <t xml:space="preserve">Initial Draft </t>
  </si>
  <si>
    <t xml:space="preserve">Loan Activity Period </t>
  </si>
  <si>
    <t>Servicer Loan ID</t>
  </si>
  <si>
    <t xml:space="preserve">Types of Loan Cash Adjustments performed on loan.
•SCRA - Cash adjustment for interest amount on a Service Members Civil Relief Act (SCRA) loan.
•Delinquency Modification Adjustment - Cash adjustment on a delinquency modified loan.
•Bankruptcy Cramdown Adjustment - Cash adjustment on a bankruptcy cramdown loan.
•Principal and Interest Adjustment - Cash adjustment for principal and interest due on a loan.
•Borrower Contribution - Cash Adjustment for Borrower Contribution on a delinquency modified loan.
Loan Stop Advance Lender Pass Through Interest Credit 
Loan Stop Advance Principal Credit 
Loan Stop Advance Lender Pass Through Interest Recovery 
Loan Stop Advance Principal Recovery </t>
  </si>
  <si>
    <t xml:space="preserve">Adjustment Amount </t>
  </si>
  <si>
    <t>Loan Stop Advance Recovery Period</t>
  </si>
  <si>
    <t>Alphanumeric [94]</t>
  </si>
  <si>
    <t>Date [7]</t>
  </si>
  <si>
    <t>MM/YYYY</t>
  </si>
  <si>
    <t>It represents the calendar date that was in effect when this reporting data was processed.</t>
  </si>
  <si>
    <t xml:space="preserve">Remittance type and loan sale type description identifying the contractual method used to calculate the funds that are due from the servicer to Fannie Mae and whether the represented loans are portfolio (MRS) or securitized (SWAP). </t>
  </si>
  <si>
    <t>The net amount of the expected draft and adjustment amounts to be drafted or reimbursed on a given draft date.</t>
  </si>
  <si>
    <r>
      <t xml:space="preserve">A unique </t>
    </r>
    <r>
      <rPr>
        <sz val="10"/>
        <rFont val="Arial"/>
        <family val="2"/>
      </rPr>
      <t>identifier</t>
    </r>
    <r>
      <rPr>
        <sz val="10"/>
        <color theme="1"/>
        <rFont val="Arial"/>
        <family val="2"/>
      </rPr>
      <t xml:space="preserve"> assigned to the loan by Fannie Mae.</t>
    </r>
  </si>
  <si>
    <t>The unscheduled principal activity reported during a given loan activity reporting period.</t>
  </si>
  <si>
    <t>The interest expected by Fannie Mae on the loan activity report, during a given loan activity reporting period.</t>
  </si>
  <si>
    <t>The last day of the loan activity period through which Fannie Mae suspends drafting of delinquency advances from servicers.</t>
  </si>
  <si>
    <t>The principal amount to be drafted or reimbursed for a given loan activity period.</t>
  </si>
  <si>
    <t>The unscheduled principal amount to be drafted for a given loan activity period.</t>
  </si>
  <si>
    <t>The interest amount to be drafted or reimbursed for a given loan activity period.</t>
  </si>
  <si>
    <t xml:space="preserve">Remittance type and loan sale type description identifying the contractual method used to calculate the funds that are due from the servicer to Fannie Mae and whether the represented loans are  portfolio (MRS) or securitized (SWAP). </t>
  </si>
  <si>
    <t>A unique identifier assigned to the loan by Fannie Mae.</t>
  </si>
  <si>
    <t>SCRA
Principal and Interest Adjustment
Borrower Contribution
Delinquency Modification Adjustment
Bankruptcy Cramdown Adjustment
Stop Advance Interest Credit 
Stop Advance Principal Credit  
Stop Advance Interest Recovery
Stop Advance Principal Recovery</t>
  </si>
  <si>
    <t>The dollar amount associated with each servicer's loan level cash transaction which are used for daily operational adjustments.</t>
  </si>
  <si>
    <t>The date on which a loan's cash adjustment transaction is submitted.</t>
  </si>
  <si>
    <t>Activity Period</t>
  </si>
  <si>
    <t>MMYYYY</t>
  </si>
  <si>
    <t>Pool Number</t>
  </si>
  <si>
    <t xml:space="preserve">The unique number for a group or pool of loans. </t>
  </si>
  <si>
    <t>Alphanumeric [6]</t>
  </si>
  <si>
    <t>XXXXXX</t>
  </si>
  <si>
    <t>Only populate for Securitized loans</t>
  </si>
  <si>
    <t>Remittance Day</t>
  </si>
  <si>
    <t>The day of the month on which principal and interest for the loan are remitted by the servicer to the investor.</t>
  </si>
  <si>
    <t>Numeric [2]</t>
  </si>
  <si>
    <t>Zeroes</t>
  </si>
  <si>
    <t>MBS Express Indicator</t>
  </si>
  <si>
    <t>An indicator of whether the loan has an Express  payment cycle which is available for scheduled/scheduled remittance types for MBS pools that have two different remittance dates—one for unscheduled principal payments and one for scheduled P&amp;I payments.</t>
  </si>
  <si>
    <t>Alphanumeric [1]</t>
  </si>
  <si>
    <t>X</t>
  </si>
  <si>
    <t>Y = Yes
N = No</t>
  </si>
  <si>
    <t>All loans will have a Remittance Date.  A “Y” is to indicate that the loan was acquired under a contract which required unscheduled principal to be paid to Fannie Mae on the 4th business day.  The remittance date applies to the Scheduled Principal and Schedule Interest.</t>
  </si>
  <si>
    <t>Loan P&amp;I Payment Amount</t>
  </si>
  <si>
    <t>The principal and interest amount that is part of the total payment being reported.</t>
  </si>
  <si>
    <t xml:space="preserve">Numeric [12]
</t>
  </si>
  <si>
    <t>Note Rate</t>
  </si>
  <si>
    <t>The interest rate charged the borrower for the loan, expressed as a percentage.</t>
  </si>
  <si>
    <t xml:space="preserve">Numeric [7]
</t>
  </si>
  <si>
    <t>Signed, [7, 4] 999.9999</t>
  </si>
  <si>
    <t>LPT Rate</t>
  </si>
  <si>
    <t>The rate at which interest is passed to the investor.</t>
  </si>
  <si>
    <t>Beginning Scheduled UPB</t>
  </si>
  <si>
    <t>The scheduled unpaid principal balance of the loan at the beginning of Fannie Mae's reporting cycle. The balance incorporates Fannie Mae's acquired percent amount.</t>
  </si>
  <si>
    <t>Ending Scheduled UPB</t>
  </si>
  <si>
    <t>The scheduled unpaid principal balance of the loan at the end of Fannie Mae's reporting cycle. The balance incorporates Fannie Mae's acquired percent amount.</t>
  </si>
  <si>
    <t>Unscheduled Principal Due</t>
  </si>
  <si>
    <t>Additional borrower payment that reduces the principal balance.</t>
  </si>
  <si>
    <t xml:space="preserve">Only populated when unscheduled principal occurs </t>
  </si>
  <si>
    <t>Scheduled Principal Due</t>
  </si>
  <si>
    <t>The amount of scheduled principal that is due for the loan.</t>
  </si>
  <si>
    <t>Interest Due</t>
  </si>
  <si>
    <t>The amount of interest due for the loan.</t>
  </si>
  <si>
    <t>Total Amount Due</t>
  </si>
  <si>
    <t xml:space="preserve">The total principal and interest due Fannie Mae on the loan for the Activity Period. </t>
  </si>
  <si>
    <t>Unscheduled Principal Amount + Scheduled Principal Amount + Interest Due Amount</t>
  </si>
  <si>
    <t>The last day of the Loan Activity Period through which Fannie Mae suspends drafting of delinquency advances from servicers. Fannie Mae will resume drafting the contractual Principal and Interest advances in the draft that corresponds to the Loan Reporting Cycle that the loan exited stop advance.</t>
  </si>
  <si>
    <t xml:space="preserve"> Total  Principal Delinquency Advance Amount</t>
  </si>
  <si>
    <t>Numeric [1]</t>
  </si>
  <si>
    <t xml:space="preserve">1    Fannie Mae Risk
2    Lender Risk
3    Shared Risk- Lender Markets the Property
4    Shared Risk- Fannie Mae Markets the Property
</t>
  </si>
  <si>
    <t>NA</t>
  </si>
  <si>
    <t>Daily</t>
  </si>
  <si>
    <t xml:space="preserve">B2B Remittance Detail - P&amp;I </t>
  </si>
  <si>
    <t>Remittance Detail – P&amp;I Report (B2B &amp; Fannie Mae Connect)</t>
  </si>
  <si>
    <t>Attribute</t>
  </si>
  <si>
    <t>Field Location - New Report</t>
  </si>
  <si>
    <t>Data Type</t>
  </si>
  <si>
    <t>Precision &amp; Scale</t>
  </si>
  <si>
    <t>Null Allowed?</t>
  </si>
  <si>
    <t>Excel Format</t>
  </si>
  <si>
    <t>Text Format</t>
  </si>
  <si>
    <t>Valid Values</t>
  </si>
  <si>
    <t>NPI Type</t>
  </si>
  <si>
    <t>Label - Row 1;  Column 1
Value - Row 2;  Column 1</t>
  </si>
  <si>
    <t>N</t>
  </si>
  <si>
    <t>Label - Row 1;  Column 2
Value - Row 2;  Column 2</t>
  </si>
  <si>
    <t>Label - Row 1;  Column 3
Value - Row 2;  Column 3</t>
  </si>
  <si>
    <t>Label - Row 1;  Column 4
Value - Row 2;  Column 4</t>
  </si>
  <si>
    <t>Y</t>
  </si>
  <si>
    <t>Label - Row 1;  Column 5
Value - Row 2;  Column 5</t>
  </si>
  <si>
    <t xml:space="preserve">Remittance Day </t>
  </si>
  <si>
    <t>Label - Row 1;  Column 6
Value - Row 2;  Column 6</t>
  </si>
  <si>
    <t>Label - Row 1;  Column 7
Value - Row 2;  Column 7</t>
  </si>
  <si>
    <t>CHAR</t>
  </si>
  <si>
    <t>Y, N</t>
  </si>
  <si>
    <t>Label - Row 1;  Column 8
Value - Row 2;  Column 8</t>
  </si>
  <si>
    <t>Label - Row 1;  Column 9
Value - Row 2;  Column 9</t>
  </si>
  <si>
    <t>(14,10)</t>
  </si>
  <si>
    <t>Label - Row 1;  Column 10
Value - Row 2;  Column 10</t>
  </si>
  <si>
    <t>Label - Row 1;  Column 11
Value - Row 2;  Column 11</t>
  </si>
  <si>
    <t>Label - Row 1;  Column 2
Value - Row 2;  Column 12</t>
  </si>
  <si>
    <t>Label - Row 1;  Column 13
Value - Row 2;  Column 13</t>
  </si>
  <si>
    <t>Label - Row 1;  Column 14
Value - Row 2;  Column 14</t>
  </si>
  <si>
    <t>Label - Row 1;  Column 15
Value - Row 2;  Column 15</t>
  </si>
  <si>
    <t>Label - Row 1;  Column 16
Value - Row 2;  Column 16</t>
  </si>
  <si>
    <t>Label - Row 1;  Column 17
Value - Row 2;  Column 17</t>
  </si>
  <si>
    <t>Label - Row 1;  Column 18
Value - Row 2;  Column 18</t>
  </si>
  <si>
    <t>Label - Row 1;  Column 20
Value - Row 2;  Column 20</t>
  </si>
  <si>
    <t>Label - Row 1;  Column 21
Value - Row 2;  Column 21</t>
  </si>
  <si>
    <t>Label - Row 1;  Column 22
Value - Row 2;  Column 22</t>
  </si>
  <si>
    <t>Label - Row 1;  Column 23
Value - Row 2;  Column 23</t>
  </si>
  <si>
    <t>Label - Row 1;  Column 25
Value - Row 2;  Column 25</t>
  </si>
  <si>
    <t>Label - Row 1;  Column 26
Value - Row 2;  Column 26</t>
  </si>
  <si>
    <t>Label - Row 1;  Column 27
Value - Row 2;  Column 27</t>
  </si>
  <si>
    <t>Label - Row 1;  Column 28
Value - Row 2;  Column 28</t>
  </si>
  <si>
    <t>Label - Row 1;  Column 29
Value - Row 2;  Column 29</t>
  </si>
  <si>
    <t>1-4</t>
  </si>
  <si>
    <t>Fixed Width or .XLS/TXT</t>
  </si>
  <si>
    <t>B2B Adjustment Detail Report</t>
  </si>
  <si>
    <t>The dollar amount of principal expected by Fannie Mae on the loan activity report, during a reporting period.</t>
  </si>
  <si>
    <t>Sum of loan level principal and interest expected by Fannie Mae</t>
  </si>
  <si>
    <t xml:space="preserve">• SCRA
• Principal and Interest Adjustment
• Borrower Contribution
• Delinquency Modification Adjustment
• Bankruptcy Cramdown Adjustment
• Stop Advance Interest Credit 
• Stop Advance Principal Credit  
•Stop Advance Interest Recovery
•Stop Advance Principal Recovery
</t>
  </si>
  <si>
    <t>Only populate when comments are entered</t>
  </si>
  <si>
    <t>Only populate when loan is in Stop Advance Status and there is movement in LPI (Forward/backward)</t>
  </si>
  <si>
    <t>Only populate when loan is in Stop Advance process</t>
  </si>
  <si>
    <t>Only populate when loan exits Stop Advance process</t>
  </si>
  <si>
    <r>
      <t xml:space="preserve">This tab contains the list of data attributes in the </t>
    </r>
    <r>
      <rPr>
        <i/>
        <sz val="10"/>
        <color rgb="FF0066FF"/>
        <rFont val="Arial"/>
        <family val="2"/>
      </rPr>
      <t>Stop Advance Adjustment Detail August Draft Report (Fannie Mae Connect)</t>
    </r>
  </si>
  <si>
    <r>
      <t xml:space="preserve">This tab contains the list of data attributes in the </t>
    </r>
    <r>
      <rPr>
        <i/>
        <sz val="10"/>
        <color rgb="FF0066FF"/>
        <rFont val="Arial"/>
        <family val="2"/>
      </rPr>
      <t xml:space="preserve">Remittance Detail – Cash Adjustments Report </t>
    </r>
  </si>
  <si>
    <r>
      <t xml:space="preserve">This tab contains the list of data attributes in the Fannie Mae Connect </t>
    </r>
    <r>
      <rPr>
        <i/>
        <sz val="10"/>
        <color rgb="FF0066FF"/>
        <rFont val="Arial"/>
        <family val="2"/>
      </rPr>
      <t xml:space="preserve">Remittance Detail – P&amp; I Report </t>
    </r>
  </si>
  <si>
    <r>
      <t xml:space="preserve">This tab contains the list of data attributes in the B2B </t>
    </r>
    <r>
      <rPr>
        <i/>
        <sz val="10"/>
        <color rgb="FF0066FF"/>
        <rFont val="Arial"/>
        <family val="2"/>
      </rPr>
      <t xml:space="preserve">Remittance Detail – P&amp;I Report </t>
    </r>
  </si>
  <si>
    <r>
      <t xml:space="preserve">This tab contains the list of data attributes in the </t>
    </r>
    <r>
      <rPr>
        <i/>
        <sz val="10"/>
        <color rgb="FF0066FF"/>
        <rFont val="Arial"/>
        <family val="2"/>
      </rPr>
      <t>Cash Position P&amp;I Summary (LSDU) download</t>
    </r>
  </si>
  <si>
    <r>
      <t xml:space="preserve">This tab contains the list of data attributes in the </t>
    </r>
    <r>
      <rPr>
        <i/>
        <sz val="10"/>
        <color rgb="FF0066FF"/>
        <rFont val="Arial"/>
        <family val="2"/>
      </rPr>
      <t>Cash Position P&amp;I Details Download (LSDU) download</t>
    </r>
  </si>
  <si>
    <r>
      <t xml:space="preserve">This tab contains the list of data attributes in the </t>
    </r>
    <r>
      <rPr>
        <i/>
        <sz val="10"/>
        <color rgb="FF0066FF"/>
        <rFont val="Arial"/>
        <family val="2"/>
      </rPr>
      <t>Cash Position Adjustment Details Download (LSDU) download</t>
    </r>
  </si>
  <si>
    <t xml:space="preserve"> Remittance Detail - P&amp;I </t>
  </si>
  <si>
    <t xml:space="preserve">TM One Time FM Connect </t>
  </si>
  <si>
    <t xml:space="preserve">Loan Stop Advance Lender Pass Through Interest Credit 
</t>
  </si>
  <si>
    <t xml:space="preserve">Loan Stop Advance Principal Credit </t>
  </si>
  <si>
    <t>Remittance Day Number</t>
  </si>
  <si>
    <t>Mortgage-Backed Security Express Indicator</t>
  </si>
  <si>
    <t>Loan Principal &amp; Interest Payment Amount</t>
  </si>
  <si>
    <t>Loan Interest Rate</t>
  </si>
  <si>
    <t>Loan Pass Through Rate</t>
  </si>
  <si>
    <t>Beginning Scheduled Unpaid Principal Balance Amount</t>
  </si>
  <si>
    <t>Ending Scheduled Unpaid Principal Balance Amount</t>
  </si>
  <si>
    <t>Scheduled Principal Amount</t>
  </si>
  <si>
    <t>Interest Due Amount</t>
  </si>
  <si>
    <t>Total Loan Due Amount</t>
  </si>
  <si>
    <t>Cumulative outstanding( Principal + Interest)</t>
  </si>
  <si>
    <t>FM Connect RMT Detail - P&amp;I</t>
  </si>
  <si>
    <t>Principal &amp; Interest
Principal &amp; Interest - RPM
Unscheduled Principal - MBS Express
Strip Servicing Fee
Guaranty Fee</t>
  </si>
  <si>
    <t>Cash Position P&amp;I Summary Download (LSDU)</t>
  </si>
  <si>
    <t>Outstanding Fannie Mae Principal Receivable Amount</t>
  </si>
  <si>
    <t>Outstanding Fannie Mae Interest Receivable Amount</t>
  </si>
  <si>
    <t>Loan Stop Advance Cumulative Principal Receivable Amount</t>
  </si>
  <si>
    <t>Loan Stop Advance Cumulative Pass Through Interest Receivable Amount</t>
  </si>
  <si>
    <t>The total Fannie Mae outstanding principal receivable amount during the Stop Delinquency Advance Process.</t>
  </si>
  <si>
    <t>The total Fannie Mae outstanding Interest receivable amount during the Stop Delinquency Advance Process.</t>
  </si>
  <si>
    <t>Alphanumeric [33]</t>
  </si>
  <si>
    <t>Label - Row 1;  Column 30
Value - Row 2;  Column 30</t>
  </si>
  <si>
    <t>Label - Row 1;  Column 31
Value - Row 2;  Column 31</t>
  </si>
  <si>
    <t>Optional</t>
  </si>
  <si>
    <t>Updated data availability of Stop Delinquency Advance attributes across LSDU Downloads Reports</t>
  </si>
  <si>
    <t>Servicer Name</t>
  </si>
  <si>
    <t>The name of the  contractually responsible servicer of a mortgage or pool of mortgages that is included in a subservicing arrangement.</t>
  </si>
  <si>
    <t>Alphanumeric [200]</t>
  </si>
  <si>
    <t>MERS ID</t>
  </si>
  <si>
    <t>The unique universal loan number that is permanently assigned to a loan in MERS (Mortgage Electronic Registration System).</t>
  </si>
  <si>
    <t>Alphanumeric [18]</t>
  </si>
  <si>
    <t>XXXXXXXXXXXXXXXXXX</t>
  </si>
  <si>
    <t>Identifies the contractual method used to calculate the funds that are due from the servicer to Fannie Mae.</t>
  </si>
  <si>
    <t>Actual/Actual
Scheduled/Actual
Scheduled/Scheduled</t>
  </si>
  <si>
    <t>Loan Sales Type</t>
  </si>
  <si>
    <t>A code indicating whether a given loan is held in portfolio (cash loan), pooled from portfolio (PFP), a long-term standby commitment (LTSC) or is securitized (REMICs and Swaps)</t>
  </si>
  <si>
    <t>The unique identifier of the collateral group backing a Financial Instrument.</t>
  </si>
  <si>
    <t>Product Label Type</t>
  </si>
  <si>
    <t>A code indicating the general classification of the loan used for displaying loans in the User Interface.</t>
  </si>
  <si>
    <t>Numeric [4]</t>
  </si>
  <si>
    <t>XXXX</t>
  </si>
  <si>
    <t>Pool Prefix Code</t>
  </si>
  <si>
    <t>A code indicating the prefix assigned at pool formation to identify loan type, amortization type, plan number, accrual method, index code and other product related characteristics of the loans within the pool.</t>
  </si>
  <si>
    <t>Alphanumeric [3]</t>
  </si>
  <si>
    <t>XXX</t>
  </si>
  <si>
    <t>Transaction Processing Date</t>
  </si>
  <si>
    <t>The date the transaction was processed in the Investor Reporting system.</t>
  </si>
  <si>
    <t>LPI Date (Fannie Mae Expected)</t>
  </si>
  <si>
    <t>Actual UPB Amount (Reported) ($)</t>
  </si>
  <si>
    <t>The dollar amount of the current Unpaid Principal Balance of the loan as of a given time, without consideration of Fannie Mae's acquired percentage, and excluding any principal forbearance amount.</t>
  </si>
  <si>
    <t>Actual UPB Amount (Fannie Mae Expected)</t>
  </si>
  <si>
    <t>Principal Remittance Amount (Reported) ($)</t>
  </si>
  <si>
    <t>The dollar amount of principal reported by the servicer on the loan activity report, during a reporting period.</t>
  </si>
  <si>
    <t>Principal Remittance Amount (Fannie Mae Expected) ($)</t>
  </si>
  <si>
    <t>Principal Remittance Amount (Difference) ($)</t>
  </si>
  <si>
    <t>The difference between the Expected Principal computed by Fannie Mae and Applied Principal is the hard reject amount or the principal difference.</t>
  </si>
  <si>
    <t>Interest Remittance Amount(Reported) ($)</t>
  </si>
  <si>
    <t>The dollar amount of interest reported by the servicer on the loan activity report, during a reporting period.</t>
  </si>
  <si>
    <t>Interest Remittance Amount (Fannie Mae Expected) ($)</t>
  </si>
  <si>
    <t>Interest Remittance Amount (Difference) ($)</t>
  </si>
  <si>
    <t>The difference between the Expected Interest computed by Fannie Mae and Applied Interest is the soft reject amount or the interest difference.</t>
  </si>
  <si>
    <t>Action Code - Action Description</t>
  </si>
  <si>
    <t>A code indicating the action taken on a loan due to liquidation events or other events.</t>
  </si>
  <si>
    <t>XX</t>
  </si>
  <si>
    <t>Action Code (Fannie Mae Expected)</t>
  </si>
  <si>
    <t>Action Date</t>
  </si>
  <si>
    <t>The effective date of the action associated with the action code input by the Servicer.</t>
  </si>
  <si>
    <t>Action Date (Fannie Mae Expected)</t>
  </si>
  <si>
    <t>Other Fees Collected Amount ($)</t>
  </si>
  <si>
    <t xml:space="preserve">The collections which relate to any special fees such as late charges, assumption fees, or prepayment premiums that were collected from the borrower during the reporting period. </t>
  </si>
  <si>
    <t>Other Fees Collected Amount (Fannie Mae Expected) ($)</t>
  </si>
  <si>
    <t>Principal Calculation</t>
  </si>
  <si>
    <t>The calculation Fannie Mae used to calculate the expected principal for a given loan during LAR processing.</t>
  </si>
  <si>
    <t>Interest Calculation</t>
  </si>
  <si>
    <t>The calculation Fannie Mae used to calculate the expected interest for a given loan during LAR processing.</t>
  </si>
  <si>
    <t>Calculation (Prior Period Scheduled UPB Amount) ($)</t>
  </si>
  <si>
    <t>The prior period's dollar amount of the current Unpaid Principal Balance of the loan amortized through the month following the current reporting period, without consideration of Fannie Mae's acquired percentage (unfactored), and excluding any principal forbearance amount used in a calculation.</t>
  </si>
  <si>
    <t>Calculation (Fannie Mae Acquired Percentage) (%)</t>
  </si>
  <si>
    <t>The percentage of the Unpaid Principal Balance acquired by the investor used in a calculation.</t>
  </si>
  <si>
    <t>Calculation (Pass Through Rate) (%)</t>
  </si>
  <si>
    <t>The net interest rate passed through to Fannie Mae by the lender after deducting servicing and other fees from the gross mortgage coupon used in a calculation.</t>
  </si>
  <si>
    <t>Calculation (Time Reporting Factor = Reporting Frequency/Basis Year)</t>
  </si>
  <si>
    <t>Multiplier used in calculations where a number must be factored by the calculation period type divided by the number of basis days in the period.</t>
  </si>
  <si>
    <t>Numeric [14]</t>
  </si>
  <si>
    <t>Signed, [1, 12] 9.999999999999</t>
  </si>
  <si>
    <t>Calculation (Principal Forbearance Amount) ($)</t>
  </si>
  <si>
    <t xml:space="preserve">A portion of the principal debt amount owed on a loan that is allowed to be repaid at a later date used in a calculation. </t>
  </si>
  <si>
    <t>Calculation (Fannie Mae Original Purchase Price Percentage)</t>
  </si>
  <si>
    <t xml:space="preserve">The price that Fannie Mae pays to purchase a mortgage to obtain its required yield at acquisition used in a calculation. </t>
  </si>
  <si>
    <t>Exception Type</t>
  </si>
  <si>
    <t>The type payment reject that occurred for a given loan.</t>
  </si>
  <si>
    <t>Reject Reason</t>
  </si>
  <si>
    <t>The error message text providing additional information associated with the Loan Activity Report exception.</t>
  </si>
  <si>
    <t>Current Amortization Type (Latest Fannie Mae Data)</t>
  </si>
  <si>
    <t>Fixed Rate Mortgage (FRM)
Balloon
Graduated Payment Method (GPM)
Growing-Equity Mortgage (GEM)
Adjustable Rate Mortgage (ARM)
Graduated Payment Adjustable Rate Mortgage (GPARM)
ZIRM
Step Rate</t>
  </si>
  <si>
    <t>Actual UPB Amount (Latest Fannie Mae Data) ($)</t>
  </si>
  <si>
    <t>Current Period Scheduled UPB Amount (Latest Fannie Mae Data) ($)</t>
  </si>
  <si>
    <t>The dollar amount of the current Unpaid Principal Balance of the loan amortized through the month following the current reporting period, without consideration of Fannie Mae's acquired percentage (unfactored), and excluding any principal forbearance amount.</t>
  </si>
  <si>
    <t>Prior Period Scheduled UPB Amount (Latest Fannie Mae Data) ($)</t>
  </si>
  <si>
    <t>The prior period's dollar amount of the current Unpaid Principal Balance of the loan amortized through the month following the current reporting period, without consideration of Fannie Mae's acquired percentage (unfactored), and excluding any principal forbearance amount.</t>
  </si>
  <si>
    <t>Interest Rate (Latest Fannie Mae Data) (%)</t>
  </si>
  <si>
    <t>The current monthly interest rate, expressed as a percent, for this loan.</t>
  </si>
  <si>
    <t>LPI Date (Latest Fannie Mae Data)</t>
  </si>
  <si>
    <t>Pass Through Rate (Latest Fannie Mae Data) (%)</t>
  </si>
  <si>
    <t>The net interest rate passed through to Fannie Mae by the lender after deducting servicing and other fees from the gross mortgage coupon.</t>
  </si>
  <si>
    <t>P&amp;I Amount (Latest Fannie Mae Data) ($)</t>
  </si>
  <si>
    <t>The sum of the amount applied to reduce the loan balance and the amount of interest paid in a payment, based on the contractual terms of the loan.</t>
  </si>
  <si>
    <t>Gross Servicing Fee Rate (Latest Fannie Mae Data) (%)</t>
  </si>
  <si>
    <t>The percentage of interest collected that is paid to the servicer by Fannie Mae for servicing the mortgage.</t>
  </si>
  <si>
    <t>Minimum Servicing Fee Rate (Latest Fannie Mae Data) (%)</t>
  </si>
  <si>
    <t>The minimum servicing fee, expressed as an interest rate, at which the lender is paid for servicing loans sold to Fannie Mae.</t>
  </si>
  <si>
    <t>Maturity Date (Latest Fannie Mae Data)</t>
  </si>
  <si>
    <t>The date when the loan is scheduled to be paid in full per the Mortgage Note terms.</t>
  </si>
  <si>
    <t>Guaranty Fee Rate (Latest Fannie Mae Data) (%)</t>
  </si>
  <si>
    <t>The rate at which the lender pays guaranty fees to Fannie Mae to guarantee the loan in an Mortgage Based Security (MBS) swap pool against default. Expressed and stored as a rate.</t>
  </si>
  <si>
    <t>Amortization Term (As of the End of Prior Period)</t>
  </si>
  <si>
    <t>The number of periods over which the scheduled loan payments of principal and/or interest are calculated to retire the obligation.</t>
  </si>
  <si>
    <t>Interest Only End Date (Latest Fannie Mae Data)</t>
  </si>
  <si>
    <t>The date that a mortgagor stops paying only the interest accrued on a loan and begins to also pay down the principal.</t>
  </si>
  <si>
    <t>Interest Only Term (Latest Fannie Mae Data)</t>
  </si>
  <si>
    <t>Loan Status (Latest Fannie Mae Data)</t>
  </si>
  <si>
    <t>A code indicating the activity status of the loan, for example: active or inactive.</t>
  </si>
  <si>
    <t>Active
Inactive</t>
  </si>
  <si>
    <t>Maximum Amortization Term (Latest Fannie Mae Data)</t>
  </si>
  <si>
    <t>The maximum number of months over which an extendable mortgage may be amortized.</t>
  </si>
  <si>
    <t>Unfactored Actual UPB Amount (Latest Fannie Mae Data) ($)</t>
  </si>
  <si>
    <t>The total outstanding actual UPB as of the current reporting period inclusive of principal forbearance and not factored by percent acquired.</t>
  </si>
  <si>
    <t>Unfactored Scheduled UPB Amount (Latest Fannie Mae Data) ($)</t>
  </si>
  <si>
    <t>The dollar amount of the total outstanding scheduled Unpaid Principal Balance as of the current reporting period inclusive of principal forbearance and not factored by percent acquired.</t>
  </si>
  <si>
    <t>Loan Age (Latest Fannie Mae Data)</t>
  </si>
  <si>
    <t>The derived number of calendar months since the loan's first installment due date.</t>
  </si>
  <si>
    <t>Reclassification Date (Latest Fannie Mae Data)</t>
  </si>
  <si>
    <t>The date on which the delinquent loan was reclassified and removed from the mortgage backed security (MBS).</t>
  </si>
  <si>
    <t>Reclassification Effective Date (Latest Fannie Mae Data)</t>
  </si>
  <si>
    <t>The effective date on which the loan is acquired by the guarantor from security as cash loan.</t>
  </si>
  <si>
    <t>Amortization Type (As of the End of Prior Period)</t>
  </si>
  <si>
    <t>Actual UPB Amount (As of the End of Prior Period) ($)</t>
  </si>
  <si>
    <t>Current Period Scheduled UPB Amount (As of the End of Prior Period) ($)</t>
  </si>
  <si>
    <t>Prior Period Scheduled UPB Amount (As of the End of Prior Period) ($)</t>
  </si>
  <si>
    <t>Interest Rate (As of the End of Prior Period) (%)</t>
  </si>
  <si>
    <t>LPI Date (As of the End of Prior Period)</t>
  </si>
  <si>
    <t>Pass Through Rate (As of the End of Prior Period) (%)</t>
  </si>
  <si>
    <t>P&amp;I Amount (As of the End of Prior Period) ($)</t>
  </si>
  <si>
    <t>Gross Servicing Fee Rate (As of the End of Prior Period) (%)</t>
  </si>
  <si>
    <t>Minimum Servicing Fee Rate (As of the End of Prior Period) (%)</t>
  </si>
  <si>
    <t>Maturity Date (As of the End of Prior Period)</t>
  </si>
  <si>
    <t>Guaranty Fee Rate (As of the End of Prior Period) (%)</t>
  </si>
  <si>
    <t>Amortization Term (Latest Fannie Mae Data)</t>
  </si>
  <si>
    <t>Loan Status (As of the End of Prior Period)</t>
  </si>
  <si>
    <t>Maximum Amortization Term (As of the End of Prior Period)</t>
  </si>
  <si>
    <t>Unfactored Actual UPB Amount (As of the End of Prior Period) ($)</t>
  </si>
  <si>
    <t>Unfactored Scheduled UPB Amount (As of the End of Prior Period) ($)</t>
  </si>
  <si>
    <t>Loan Age (As of the End of Prior Period)</t>
  </si>
  <si>
    <t>Reclassification Date (As of the End of Prior Period)</t>
  </si>
  <si>
    <t>Reclassification Effective Date (As of the End of Prior Period)</t>
  </si>
  <si>
    <t>Acquisition Amortization Term</t>
  </si>
  <si>
    <t>The number of periods over which the scheduled loan payments of principal and/or interest are calculated to retire the obligation at acquisition.</t>
  </si>
  <si>
    <t>Acquisition Amortization Type</t>
  </si>
  <si>
    <t>A code indicating classification of a loan based on the changeability of the rate or payment over time at acquisition.</t>
  </si>
  <si>
    <t>Acquisition Interest Rate (%)</t>
  </si>
  <si>
    <t>The monthly interest rate, expressed as a percent, for this loan at acquisition.</t>
  </si>
  <si>
    <t>Acquisition Pass Through Rate (%)</t>
  </si>
  <si>
    <t>The net interest rate passed through to Fannie Mae by the lender after deducting servicing and other fees from the gross mortgage coupon at acquisition.</t>
  </si>
  <si>
    <t>Acquisition LTV Ratio</t>
  </si>
  <si>
    <t>The ratio of the current Unpaid Principal Balance (UPB) amount to the appraised value, estimated value or purchase price of the property at acquisition.</t>
  </si>
  <si>
    <t>Acquisition P&amp;I Amount ($)</t>
  </si>
  <si>
    <t>The sum of the amount applied to reduce the loan balance and the amount of interest paid in a payment, based on the contractual terms of the loan at acquisition.</t>
  </si>
  <si>
    <t>Fannie Mae Acquired Percentage (%)</t>
  </si>
  <si>
    <t>The percentage of the Unpaid Principal Balance acquired by the investor.</t>
  </si>
  <si>
    <t>Acquisition Date</t>
  </si>
  <si>
    <t>The date on which the loan was acquired by Fannie Mae. For Cash loans, its the date that Fannie Mae acquired the loan. For Mortgage Based Security (MBS) Swaps or Whole Loan REMICs, it is the settlement date of the security (i.e. Fed book entry date).</t>
  </si>
  <si>
    <t>Acquisition LPI Date</t>
  </si>
  <si>
    <t>The due date of last paid installment (DDLPI) that had been collected for the mortgage at acquisition.</t>
  </si>
  <si>
    <t>Acquisition Actual UPB Amount ($)</t>
  </si>
  <si>
    <t>The dollar amount of the current Unpaid Principal Balance of the loan as of a given time, without consideration of Fannie Mae's acquired percentage, and excluding any principal forbearance amount at acquisition.</t>
  </si>
  <si>
    <t>Acquisition Scheduled UPB Amount ($)</t>
  </si>
  <si>
    <t>The dollar amount of the current Unpaid Principal Balance of the loan amortized through the month following the current reporting period, without consideration of Fannie Mae's acquired percentage (unfactored), and excluding any principal forbearance amount at acquisition.</t>
  </si>
  <si>
    <t>Margin Change Rate (Low Down Payment Risk Adjustment)</t>
  </si>
  <si>
    <t>The adjustment to the existing margin that occurs when a loan reaches an event driven condition, expressed as the actual change percentage value.</t>
  </si>
  <si>
    <t>Mortgage Type</t>
  </si>
  <si>
    <t>A code indicating the existence of any guaranty on the mortgage loan.</t>
  </si>
  <si>
    <t>Lien Position</t>
  </si>
  <si>
    <t>A code indicating the priority of the lien against the subject property.</t>
  </si>
  <si>
    <t>Payment Price Change Rate (Low Down Payment Risk Adjustment)</t>
  </si>
  <si>
    <t>The rate that represents the value of a price adjustment reflecting the cost of not requiring mortgage insurance, expressed as a percent. The Low Down Payment premium is a substitute for mortgage insurance and is added to the mortgage payment for each borrower.</t>
  </si>
  <si>
    <t>Original LTV Ratio (%)</t>
  </si>
  <si>
    <t>The original ratio of the current Unpaid Principal Balance (UPB) amount to the appraised value, estimated value or purchase price of the property.</t>
  </si>
  <si>
    <t>Note Date</t>
  </si>
  <si>
    <t>The date on the mortgage or note.</t>
  </si>
  <si>
    <t>Original Interest Rate (%)</t>
  </si>
  <si>
    <t>The interest rate as disclosed on the Note.</t>
  </si>
  <si>
    <t>Original Term</t>
  </si>
  <si>
    <t>The number of months from the origination to the maturity of the loan.</t>
  </si>
  <si>
    <t>Original P&amp;I Amount ($)</t>
  </si>
  <si>
    <t>The original sum of the amount applied to reduce the loan balance and the amount of interest paid in a payment, based on the contractual terms of the loan.</t>
  </si>
  <si>
    <t>Purchase Price Percentage (%)</t>
  </si>
  <si>
    <t>The price that Fannie Mae pays to purchase a mortgage to obtain its required yield at acquisition. For disbursement purposes, this price is applied to the Unpaid Principal Balance at acquisition. Mortgage Based Security (MBS) Swaps are at 100 percent. The price for loans pooled out of portfolio.</t>
  </si>
  <si>
    <t>First Installment Due Date</t>
  </si>
  <si>
    <t>The date of the first scheduled mortgage payment to be made by the borrower under the terms of the mortgage.</t>
  </si>
  <si>
    <t>Original Amortization Type</t>
  </si>
  <si>
    <t>The original classification of a loan based on the changeability of the rate or payment over time.</t>
  </si>
  <si>
    <t>Original UPB Amount ($)</t>
  </si>
  <si>
    <t>The face value on the note at origination (i.e., the amount borrowed by the mortgagor). It is not adjusted for the percentage acquired by Fannie Mae.</t>
  </si>
  <si>
    <t>Interest Rate Calculation Method</t>
  </si>
  <si>
    <t>A code indicating the method used to calculate the interest on the loan.</t>
  </si>
  <si>
    <t>P&amp;I Calculation Method</t>
  </si>
  <si>
    <t>A code indicating the method employed to vary the payment (period installment) due on the loan while the set of payment control characteristics are in effect.</t>
  </si>
  <si>
    <t>Index Rate</t>
  </si>
  <si>
    <t>The official published interest rate value of a given market financial index on its effective date.</t>
  </si>
  <si>
    <t>Index Source</t>
  </si>
  <si>
    <t>Index Minimum Movement Percentage</t>
  </si>
  <si>
    <t>The minimum percentage the Index Value must change before an Interest Rate Adjustment can be applied.</t>
  </si>
  <si>
    <t>First P&amp;I Change Date</t>
  </si>
  <si>
    <t>The date of the first scheduled principal and interest payment change. This date typically occurs in an Adjustable Rate Mortgage (ARM) transaction.</t>
  </si>
  <si>
    <t>First Interest Rate Change Date</t>
  </si>
  <si>
    <t>The due date of the payment at the first calculated interest rate change.</t>
  </si>
  <si>
    <t>Mortgage Margin Rate (%)</t>
  </si>
  <si>
    <t>A code indicating the type and source of index to be used to determine the interest rate at each adjustment.</t>
  </si>
  <si>
    <t>Interest Rate Change Lookback Days</t>
  </si>
  <si>
    <t>The number of days prior to an interest rate effective date used to determine the date for the index value when calculating both a new interest rate and a principal and interest payment.</t>
  </si>
  <si>
    <t>Next Interest Rate Change Date</t>
  </si>
  <si>
    <t>The next scheduled date on which a interest rate change may occur.</t>
  </si>
  <si>
    <t>Lifetime Ceiling Interest Rate (%)</t>
  </si>
  <si>
    <t>The maximum interest rate allowed throughout the life of the adjustable/variable interest rate loan.</t>
  </si>
  <si>
    <t>Lifetime Floor Interest Rate (%)</t>
  </si>
  <si>
    <t>The minimum interest rate allowed throughout the life of the adjustable/variable interest rate loan.</t>
  </si>
  <si>
    <t>Interest Rate Change Lookback Type</t>
  </si>
  <si>
    <t>A code indicating the method used to determine the preceding interest rate change date from which a future interest rate will be calculated.</t>
  </si>
  <si>
    <t>Interest Rate Change Frequency After Fixed Period</t>
  </si>
  <si>
    <t>Initial Interest Rate Per Change Down Cap Percentage (%)</t>
  </si>
  <si>
    <t xml:space="preserve">The stated maximum percentage that the interest rate can decrease for each rate change, after the deduction of the servicing fee. </t>
  </si>
  <si>
    <t>Initial Interest Rate Per Change Up Cap Percentage (%)</t>
  </si>
  <si>
    <t xml:space="preserve">The stated maximum percentage that the interest rate can increase for each rate change, after the deduction of the servicing fee. </t>
  </si>
  <si>
    <t>Next Interest Rate Down Cap Percentage (%)</t>
  </si>
  <si>
    <t>The stated maximum percentage that the interest rate can decrease for each rate change, prior to deduction of any servicing or guaranty fees.</t>
  </si>
  <si>
    <t>Next Interest Rate Up Cap Percentage (%)</t>
  </si>
  <si>
    <t>The stated maximum percentage that the interest rate can increase for each rate change, prior to deduction of any servicing or guaranty fees.</t>
  </si>
  <si>
    <t>P&amp;I Change Lookback Days</t>
  </si>
  <si>
    <t>The number of days (30 per month) prior to the payment effective date for a rate change that the published index value should be effective for calculating the new interest rate.</t>
  </si>
  <si>
    <t>Interest Rate Rounding Factor Percentage (%)</t>
  </si>
  <si>
    <t>The percentage to which the interest rate is rounded when a new interest rate is calculated. This field is used in conjunction with Interest Rate Rounding Type, which indicates how rounding should occur.</t>
  </si>
  <si>
    <t>Interest Rate Rounding Method</t>
  </si>
  <si>
    <t>A code indicating how the interest rate is rounded when a new interest rate is calculated for an Adjustable Rate Mortgage (ARM) change.</t>
  </si>
  <si>
    <t>Pass Through Rate Calculation Method</t>
  </si>
  <si>
    <t xml:space="preserve">A code indicating the method used to calculate the lender's pass through rate on the loan. </t>
  </si>
  <si>
    <t>Negative Amortization Limit Percentage (%)</t>
  </si>
  <si>
    <t>Negative Amortization Limit Resolution Type</t>
  </si>
  <si>
    <t>A code indicating the method of amortizing the balance of a loan that has reached the Loan Negative Amortization Limit Percent.</t>
  </si>
  <si>
    <t>Next P&amp;I Change Date</t>
  </si>
  <si>
    <t>The next scheduled date on which a payment change may occur.</t>
  </si>
  <si>
    <t>P&amp;I Change Down Cap Percentage (%)</t>
  </si>
  <si>
    <t>The maximum number of percentage points by which the principal and interest payment can increase from the previous principal and interest payment.</t>
  </si>
  <si>
    <t>P&amp;I Change Up Cap Percentage (%)</t>
  </si>
  <si>
    <t>P&amp;I Frequency after Fixed Period</t>
  </si>
  <si>
    <t>The number of months between principal and interest payment adjustments, if the principal and interest payments on the subject loan can change.</t>
  </si>
  <si>
    <t>P&amp;I Change Percentage (%)</t>
  </si>
  <si>
    <t>The number of percentage points by which the principal and interest payment adjusts.</t>
  </si>
  <si>
    <t>P&amp;I Change Date</t>
  </si>
  <si>
    <t>The effective date of the expected receivable balance under the contractual (scheduled) P&amp;I payments on a loan for a given period.</t>
  </si>
  <si>
    <t>Interest Rate Change Date</t>
  </si>
  <si>
    <t>The date and time on which the payment rate information takes effect.</t>
  </si>
  <si>
    <t>P&amp;I Change Lookback Type</t>
  </si>
  <si>
    <t>A code indicating the method used to determine the preceding payment change date from which a future payment will be calculated.</t>
  </si>
  <si>
    <t>Mod Effective Date</t>
  </si>
  <si>
    <t>The effective date the agreed modified terms are accepted.</t>
  </si>
  <si>
    <t>Mod Case ID</t>
  </si>
  <si>
    <t>An identifier that represents the delinquency modification case.</t>
  </si>
  <si>
    <t>Mod Completed Date</t>
  </si>
  <si>
    <t>The date that the modified terms become permanent and the loan goes through the closed modification process, after successful completion of a trial period or the determination of eligibility for a permanent modification.</t>
  </si>
  <si>
    <t>Mod Closed Month</t>
  </si>
  <si>
    <t>The date on which the modification is processed by the source system.</t>
  </si>
  <si>
    <t>Mod Payment Effective Date</t>
  </si>
  <si>
    <t>The date (indicated in legal documents) upon which this change becomes effective.</t>
  </si>
  <si>
    <t>Mod Program Type</t>
  </si>
  <si>
    <t>The type of modification program that is implemented as a workout for the borrower.</t>
  </si>
  <si>
    <t>Home Affordable Mortgage Program
Bankruptcy Cramdown
Flex Modification
Regular Modification
Streamlined Modification Program</t>
  </si>
  <si>
    <t>Mod Disaster Indicator</t>
  </si>
  <si>
    <t>An indicator identifying that there has been a damage to a property due to a disaster.</t>
  </si>
  <si>
    <t>Yes
No</t>
  </si>
  <si>
    <t>Mod Borrower Contribution Amount ($)</t>
  </si>
  <si>
    <t>The amount being contributed by the borrower to a loan workout, including any amount being paid as a mortgage insurance partial claim. For loan modification cancellation records, this amount is the reversal of the modification amount (could be positive or negative).</t>
  </si>
  <si>
    <t>Mod UPB Amount ($)</t>
  </si>
  <si>
    <t>A calculated balance term which is the unpaid principal balance of the loan after modification.</t>
  </si>
  <si>
    <t>Forbearance Amount ($)</t>
  </si>
  <si>
    <t xml:space="preserve">A portion of the principal debt amount owed on a loan that is allowed to be repaid at a later date. </t>
  </si>
  <si>
    <t>UPB Forgiveness Amount ($)</t>
  </si>
  <si>
    <t>An amount by which the Unpaid Principal Balance (UPB) owed on a mortgage by a borrower is reduced based on a formal agreement between the lender and the borrower.</t>
  </si>
  <si>
    <t>Interest Forgiveness Amount ($)</t>
  </si>
  <si>
    <t>An amount by which the unpaid interest owed on a mortgage by a borrower is reduced based on a formal agreement between the lender and the borrower.</t>
  </si>
  <si>
    <t>Mod Ending Excess Yield Rate (%)</t>
  </si>
  <si>
    <t>The difference in interest rate between the required yield, as specified by the contract, and the net note rate delivered. The required yield is Fannie Mae's expected interest rate of return. Expressed and stored as a rate.</t>
  </si>
  <si>
    <t>Mod Total Capitalized Amount ($)</t>
  </si>
  <si>
    <t>A calculated field which is the sum of capitalized interest and capitalized advances.</t>
  </si>
  <si>
    <t>Mod Advances Capitalized Amount ($)</t>
  </si>
  <si>
    <t>The other amount that is captured to calculate the capitalized advances.</t>
  </si>
  <si>
    <t>Mod Interest Capitalized Amount ($)</t>
  </si>
  <si>
    <t>The amount added to the UPB of the mortgage loan, such as tax and insurance payments made by the servicer or delinquent interest installments, either because the borrower was unable to pay them or the servicer paid them on the borrower's behalf.</t>
  </si>
  <si>
    <t>Mod Advanced Principal Reimbursement Amount ($)</t>
  </si>
  <si>
    <t>The amount of Principal paid back to the servicer by Fannie Mae for certain modification or liquidation events.</t>
  </si>
  <si>
    <t>Mod Advanced Interest Reimbursement Amount ($)</t>
  </si>
  <si>
    <t>The amount of interest reimbursed from Fannie Mae to the servicer.</t>
  </si>
  <si>
    <t>Step 1 Interest Rate (%)</t>
  </si>
  <si>
    <t>The Step 1 monthly interest rate, expressed as a percent, for this loan.</t>
  </si>
  <si>
    <t>Step 1 P&amp;I Amount ($)</t>
  </si>
  <si>
    <t>The Step 1 sum of the amount applied to reduce the loan balance and the amount of interest paid in a payment, based on the contractual terms of the loan.</t>
  </si>
  <si>
    <t>Step 1 P&amp;I Change Date</t>
  </si>
  <si>
    <t>The effective date of the expected receivable balance under the contractual (scheduled) P&amp;I payments on a loan for a given period for Step 1.</t>
  </si>
  <si>
    <t>Step 2 Interest Rate (%)</t>
  </si>
  <si>
    <t>The Step 2 monthly interest rate, expressed as a percent, for this loan.</t>
  </si>
  <si>
    <t>Step 2 P&amp;I Amount ($)</t>
  </si>
  <si>
    <t>The Step 2 sum of the amount applied to reduce the loan balance and the amount of interest paid in a payment, based on the contractual terms of the loan.</t>
  </si>
  <si>
    <t>Step 2 P&amp;I Change Date</t>
  </si>
  <si>
    <t>The effective date of the expected receivable balance under the contractual (scheduled) P&amp;I payments on a loan for a given period for Step 2.</t>
  </si>
  <si>
    <t>Step 3 Interest Rate (%)</t>
  </si>
  <si>
    <t>The Step 3 monthly interest rate, expressed as a percent, for this loan.</t>
  </si>
  <si>
    <t>Step 3 P&amp;I Amount ($)</t>
  </si>
  <si>
    <t>The Step 3 sum of the amount applied to reduce the loan balance and the amount of interest paid in a payment, based on the contractual terms of the loan.</t>
  </si>
  <si>
    <t>Step 3 P&amp;I Change Date</t>
  </si>
  <si>
    <t>The effective date of the expected receivable balance under the contractual (scheduled) P&amp;I payments on a loan for a given period for Step 3.</t>
  </si>
  <si>
    <t>Step 4 Interest Rate (%)</t>
  </si>
  <si>
    <t>The Step 4 monthly interest rate, expressed as a percent, for this loan.</t>
  </si>
  <si>
    <t>Step 4 P&amp;I Amount ($)</t>
  </si>
  <si>
    <t>The Step 4 sum of the amount applied to reduce the loan balance and the amount of interest paid in a payment, based on the contractual terms of the loan.</t>
  </si>
  <si>
    <t>Step 4 P&amp;I Change Date</t>
  </si>
  <si>
    <t>The effective date of the expected receivable balance under the contractual (scheduled) P&amp;I payments on a loan for a given period for Step 4.</t>
  </si>
  <si>
    <t>Step 5 Interest Rate (%)</t>
  </si>
  <si>
    <t>The Step 5 monthly interest rate, expressed as a percent, for this loan.</t>
  </si>
  <si>
    <t>Step 5 P&amp;I Amount ($)</t>
  </si>
  <si>
    <t>The Step 5 sum of the amount applied to reduce the loan balance and the amount of interest paid in a payment, based on the contractual terms of the loan.</t>
  </si>
  <si>
    <t>Step 5 P&amp;I Change Date</t>
  </si>
  <si>
    <t>The effective date of the expected receivable balance under the contractual (scheduled) P&amp;I payments on a loan for a given period for Step 5.</t>
  </si>
  <si>
    <t>MI Company Name</t>
  </si>
  <si>
    <t>A code indicating the private Mortgage Insurance company short/common name from whom the private mortgage insurance coverage was obtained.</t>
  </si>
  <si>
    <t>Foreclosure Loss Risk Type</t>
  </si>
  <si>
    <t>Unknown
Fannie Mae Risk
Lender Risk
Shared Risk- Lender Markets the Property
Shared Risk- Fannie Mae Markets the Property</t>
  </si>
  <si>
    <t>MI Certificate Number</t>
  </si>
  <si>
    <t>The number assigned by the private mortgage insurance company to track a loan.</t>
  </si>
  <si>
    <t>MI Coverage Percentage (%)</t>
  </si>
  <si>
    <t>The percentage of primary mortgage insurance coverage obtained.</t>
  </si>
  <si>
    <t>Cancellation Date</t>
  </si>
  <si>
    <t>The date on which the Mortgage Insurance on a loan is cancelled or expired.</t>
  </si>
  <si>
    <t>Cancellation/Termination Reason</t>
  </si>
  <si>
    <t>The code indicating the reason why the mortgage insurance policy was cancelled.</t>
  </si>
  <si>
    <t>MI Premium Lender Paid Percentage (%)</t>
  </si>
  <si>
    <t>The percentage added to the mortgage interest rate to fund lender-purchased mortgage insurance premiums.</t>
  </si>
  <si>
    <t>Recourse Description</t>
  </si>
  <si>
    <t>A code indicating the primary recourse structure at acquisition for loan default, such as pool policy, or indemnification.</t>
  </si>
  <si>
    <t>Recourse Responsible Party</t>
  </si>
  <si>
    <t>An identifier that represents the party responsible for recourse.</t>
  </si>
  <si>
    <t>Search Results as of</t>
  </si>
  <si>
    <t>The date and time the download was executed.</t>
  </si>
  <si>
    <r>
      <t>Fannie Mae 
Servicer P&amp;I Advances Solution Changes
Reports Specifications  
Document Version 2</t>
    </r>
    <r>
      <rPr>
        <i/>
        <sz val="22"/>
        <color theme="1"/>
        <rFont val="Arial"/>
        <family val="2"/>
      </rPr>
      <t>.</t>
    </r>
    <r>
      <rPr>
        <sz val="22"/>
        <color theme="1"/>
        <rFont val="Arial"/>
        <family val="2"/>
      </rPr>
      <t>0</t>
    </r>
    <r>
      <rPr>
        <i/>
        <sz val="22"/>
        <rFont val="Arial"/>
        <family val="2"/>
      </rPr>
      <t xml:space="preserve">
</t>
    </r>
    <r>
      <rPr>
        <i/>
        <sz val="22"/>
        <color rgb="FF0066FF"/>
        <rFont val="Arial"/>
        <family val="2"/>
      </rPr>
      <t>July 13, 2020</t>
    </r>
    <r>
      <rPr>
        <sz val="22"/>
        <rFont val="Arial"/>
        <family val="2"/>
      </rPr>
      <t xml:space="preserve">
</t>
    </r>
  </si>
  <si>
    <t xml:space="preserve">Added LAR 96 Exception Search download report </t>
  </si>
  <si>
    <t>Enhancement to an existing download report. LSDU’s LAR 96 Exception Search Results download feature provides payment exception (LAR 96) results and various other attributes to assist in resolving the exception</t>
  </si>
  <si>
    <t>Updated Cash Position download to include dollar symbols in the header</t>
  </si>
  <si>
    <t>Added two new data elements "Outstanding Fannie Mae Principal Receivable Amount, Outstanding Fannie Mae Interest Receivable Amount" to Remittance Details-P&amp;I Report file (B2B/ Fannie Mae Connect)  and LSDU Cash Position P&amp;I Details Download file</t>
  </si>
  <si>
    <t>Expected Draft Amount ($)</t>
  </si>
  <si>
    <t>Adjustment Amount ($)</t>
  </si>
  <si>
    <t>Draft Amount ($)</t>
  </si>
  <si>
    <t>Expected Principal Amount ($)</t>
  </si>
  <si>
    <t>Unscheduled Principal Amount ($)</t>
  </si>
  <si>
    <t>Expected Interest Amount ($)</t>
  </si>
  <si>
    <t>Total P&amp;I Amount ($)</t>
  </si>
  <si>
    <t>Total Principal Delinquency Advance Amount ($)</t>
  </si>
  <si>
    <t>Total Interest Delinquency Advance Amount ($)</t>
  </si>
  <si>
    <t>Outstanding Fannie Mae Principal Receivable Amount ($)</t>
  </si>
  <si>
    <t>Outstanding Fannie Mae Interest Receivable Amount ($)</t>
  </si>
  <si>
    <t>Outstanding Fannie Mae P&amp;I Receivable Amount ($)</t>
  </si>
  <si>
    <t>Principal Draft Amount ($)</t>
  </si>
  <si>
    <t>Unscheduled Principal Draft Amount ($)</t>
  </si>
  <si>
    <t>Interest Draft Amount ($)</t>
  </si>
  <si>
    <t>Total P&amp;I Draft Amount ($)</t>
  </si>
  <si>
    <t>Only populate when loan is in Stop Advance process (Including exit month)</t>
  </si>
  <si>
    <t>Added clarification to populate Loan Stop Advance Start Date and Loan Stop Advance Adjusted Start Date in the month of exiting the Stop Advance Delinquency process in the B2B Remittance Detail - P&amp;I report</t>
  </si>
  <si>
    <t>A loan level report that provides loan level principal and interest transaction amounts to be drafted by cash settlement date for Fannie Mae initiated remittance codes for S/S MBS SWAP, S/S MBS RPM, S/S MBS Express, S/S Portfolio and S/A loans</t>
  </si>
  <si>
    <t>Remittance Detail – P&amp;I Report (B2B &amp; Fannie Mae Connect)-Updated the report description in the "Introduction-3" tab to include reference of S/S Portfolio and S/A loans</t>
  </si>
  <si>
    <t>The Reports Specifications describe the data attributes for the existing &amp; new reports to be added with the Servicer P&amp;I Advances Solution Changes to Investor Reporting in August 2020. The new reports are: Stop Advance Adjustment Detail August Draft Report (One-Time for August only), Schedule/Schedule &amp; Schedule/Actual Cash Position Summary, Schedule/Schedule &amp; Schedule/Actual Cash Position P&amp;I Detail, Schedule/Schedule &amp; Schedule/Actual Cash Position Adjustment Detail and LAR 96 Exception Search downloads. The following reports are enhanced to include the new data elements in support of Servicer P&amp;I Advance Solution Changes; Remittance Detail – Cash Adjustments Report (B2B- Introduced with Cash Simplification Changes) and Remittance Detail P&amp;I ( B2B &amp; Fannie Mae Connect)</t>
  </si>
  <si>
    <t xml:space="preserve">LAR 96 Exception Search Results </t>
  </si>
  <si>
    <t>LAR 96 Exception Search Results</t>
  </si>
  <si>
    <t>Sold - Concurrent mortgage Sales Portfolio
Sold - MBS
SWAP - MBS
Whole Loan Remic
Long Term Standby Commitment</t>
  </si>
  <si>
    <t xml:space="preserve">The frequency (usually expressed in months) with which the Interest Rate on the loan varies while the set of adjustment attributes are in effect. </t>
  </si>
  <si>
    <t>Updated Date format from MMDDYYYY to MM/DD/YYYY for the following 4 attributes on FM Connect Remittance Detail -P&amp;I report
•	LPI Date
•	Stop Advance Start Date
•	Stop Advance Adjusted Start Date
•	Stop Advance Expiration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</si>
</sst>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23">
    <font>
      <sz val="11"/>
      <color theme="1"/>
      <name val="Calibri"/>
      <family val="2"/>
      <scheme val="minor"/>
    </font>
    <font>
      <sz val="10"/>
      <color theme="1"/>
      <name val="Arial"/>
      <family val="2"/>
    </font>
    <font>
      <sz val="10"/>
      <color rgb="FF000000"/>
      <name val="Arial"/>
      <family val="2"/>
    </font>
    <font>
      <sz val="10"/>
      <name val="Arial"/>
      <family val="2"/>
    </font>
    <font>
      <b/>
      <sz val="10"/>
      <color theme="1"/>
      <name val="Arial"/>
      <family val="2"/>
    </font>
    <font>
      <sz val="10"/>
      <color theme="1"/>
      <name val="Calibri"/>
      <family val="2"/>
      <scheme val="minor"/>
    </font>
    <font>
      <sz val="10"/>
      <color rgb="FF1A1A1A"/>
      <name val="Arial"/>
      <family val="2"/>
    </font>
    <font>
      <sz val="11"/>
      <color theme="1"/>
      <name val="Arial"/>
      <family val="2"/>
    </font>
    <font>
      <sz val="18"/>
      <name val="Arial"/>
      <family val="2"/>
    </font>
    <font>
      <sz val="22"/>
      <name val="Arial"/>
      <family val="2"/>
    </font>
    <font>
      <i/>
      <sz val="22"/>
      <color rgb="FF0066FF"/>
      <name val="Arial"/>
      <family val="2"/>
    </font>
    <font>
      <i/>
      <sz val="22"/>
      <name val="Arial"/>
      <family val="2"/>
    </font>
    <font>
      <sz val="16"/>
      <name val="Arial"/>
      <family val="2"/>
    </font>
    <font>
      <i/>
      <sz val="22"/>
      <color theme="1"/>
      <name val="Arial"/>
      <family val="2"/>
    </font>
    <font>
      <b/>
      <sz val="11"/>
      <color indexed="9"/>
      <name val="Arial"/>
      <family val="2"/>
    </font>
    <font>
      <b/>
      <sz val="11"/>
      <color indexed="8"/>
      <name val="Arial"/>
      <family val="2"/>
    </font>
    <font>
      <b/>
      <sz val="10"/>
      <color theme="0"/>
      <name val="ARa"/>
    </font>
    <font>
      <sz val="10"/>
      <color theme="1"/>
      <name val="ARa"/>
    </font>
    <font>
      <b/>
      <sz val="10"/>
      <color indexed="9"/>
      <name val="Arial"/>
      <family val="2"/>
    </font>
    <font>
      <i/>
      <sz val="10"/>
      <color rgb="FF0066FF"/>
      <name val="Arial"/>
      <family val="2"/>
    </font>
    <font>
      <sz val="10"/>
      <color rgb="FFFF0000"/>
      <name val="Arial"/>
      <family val="2"/>
    </font>
    <font>
      <sz val="22"/>
      <color theme="1"/>
      <name val="Arial"/>
      <family val="2"/>
    </font>
    <font>
      <sz val="11"/>
      <color rgb="FF0066FF"/>
      <name val="Arial"/>
      <family val="2"/>
    </font>
  </fonts>
  <fills count="7">
    <fill>
      <patternFill patternType="none"/>
    </fill>
    <fill>
      <patternFill patternType="gray125"/>
    </fill>
    <fill>
      <patternFill patternType="solid">
        <fgColor indexed="9"/>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indexed="22"/>
        <bgColor indexed="22"/>
      </patternFill>
    </fill>
    <fill>
      <patternFill patternType="solid">
        <fgColor theme="4" tint="0.59999389629810485"/>
        <bgColor rgb="FF000000"/>
      </patternFill>
    </fill>
  </fills>
  <borders count="2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1">
    <xf numFmtId="0" fontId="0" fillId="0" borderId="0"/>
  </cellStyleXfs>
  <cellXfs count="147">
    <xf numFmtId="0" fontId="0" fillId="0" borderId="0" xfId="0"/>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xf numFmtId="0" fontId="1" fillId="0" borderId="1" xfId="0" applyFont="1" applyFill="1" applyBorder="1" applyAlignment="1">
      <alignment horizontal="left" vertical="top" wrapText="1"/>
    </xf>
    <xf numFmtId="0" fontId="1" fillId="0" borderId="0" xfId="0" applyFont="1"/>
    <xf numFmtId="0" fontId="1"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6" fillId="0" borderId="1" xfId="0"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left" vertical="top"/>
    </xf>
    <xf numFmtId="0" fontId="3" fillId="0" borderId="1" xfId="0" applyFont="1" applyBorder="1" applyAlignment="1">
      <alignment vertical="top" wrapText="1"/>
    </xf>
    <xf numFmtId="40" fontId="1" fillId="0" borderId="1" xfId="0" applyNumberFormat="1" applyFont="1" applyBorder="1" applyAlignment="1">
      <alignment horizontal="left" vertical="top" wrapText="1"/>
    </xf>
    <xf numFmtId="0" fontId="7" fillId="0" borderId="0" xfId="0" applyFont="1"/>
    <xf numFmtId="0" fontId="8" fillId="2" borderId="0" xfId="0" applyFont="1" applyFill="1" applyAlignment="1">
      <alignment vertical="center" wrapText="1"/>
    </xf>
    <xf numFmtId="164" fontId="12" fillId="2" borderId="0" xfId="0" applyNumberFormat="1" applyFont="1" applyFill="1" applyAlignment="1">
      <alignment horizontal="right"/>
    </xf>
    <xf numFmtId="165" fontId="15" fillId="5"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left" vertical="top" wrapText="1"/>
    </xf>
    <xf numFmtId="0" fontId="6" fillId="0" borderId="1" xfId="0" applyFont="1" applyBorder="1" applyAlignment="1">
      <alignment vertical="top" wrapText="1"/>
    </xf>
    <xf numFmtId="49" fontId="1" fillId="0" borderId="1" xfId="0" applyNumberFormat="1"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vertical="center"/>
    </xf>
    <xf numFmtId="0" fontId="3" fillId="0" borderId="1" xfId="0" applyFont="1" applyBorder="1" applyAlignment="1">
      <alignment vertical="center"/>
    </xf>
    <xf numFmtId="49" fontId="1" fillId="0" borderId="1" xfId="0" applyNumberFormat="1" applyFont="1" applyBorder="1" applyAlignment="1">
      <alignment vertical="center"/>
    </xf>
    <xf numFmtId="0" fontId="5" fillId="0" borderId="0" xfId="0" applyFont="1"/>
    <xf numFmtId="0" fontId="4" fillId="0" borderId="0" xfId="0" applyFont="1"/>
    <xf numFmtId="0" fontId="1"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top"/>
    </xf>
    <xf numFmtId="0" fontId="16" fillId="4" borderId="1" xfId="0" applyFont="1" applyFill="1" applyBorder="1" applyAlignment="1">
      <alignment horizontal="center" vertical="center" wrapText="1"/>
    </xf>
    <xf numFmtId="0" fontId="4" fillId="0" borderId="1"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4" fillId="0" borderId="0" xfId="0" applyFont="1" applyAlignment="1">
      <alignment vertical="top"/>
    </xf>
    <xf numFmtId="0" fontId="17" fillId="0" borderId="0" xfId="0" applyFont="1" applyAlignment="1">
      <alignment horizontal="center" vertical="top"/>
    </xf>
    <xf numFmtId="0" fontId="4" fillId="0" borderId="0" xfId="0" applyFont="1" applyAlignment="1">
      <alignment horizontal="left" vertical="center" wrapText="1"/>
    </xf>
    <xf numFmtId="0" fontId="1" fillId="0" borderId="0" xfId="0" applyFont="1" applyAlignment="1">
      <alignment horizontal="left" vertical="center" wrapText="1"/>
    </xf>
    <xf numFmtId="164" fontId="3" fillId="0" borderId="1" xfId="0" applyNumberFormat="1" applyFont="1" applyBorder="1" applyAlignment="1">
      <alignment horizontal="left" vertical="top" wrapText="1"/>
    </xf>
    <xf numFmtId="164" fontId="3" fillId="2" borderId="1" xfId="0" applyNumberFormat="1" applyFont="1" applyFill="1" applyBorder="1" applyAlignment="1">
      <alignment horizontal="left" vertical="top" wrapText="1"/>
    </xf>
    <xf numFmtId="0" fontId="17" fillId="0" borderId="1" xfId="0" applyFont="1" applyFill="1" applyBorder="1" applyAlignment="1">
      <alignment vertical="top"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xf>
    <xf numFmtId="0" fontId="20" fillId="0" borderId="0" xfId="0" applyFont="1" applyAlignment="1">
      <alignment vertical="center"/>
    </xf>
    <xf numFmtId="0" fontId="1" fillId="0" borderId="0" xfId="0" applyFont="1" applyAlignment="1">
      <alignment horizontal="left" vertical="center"/>
    </xf>
    <xf numFmtId="164" fontId="18" fillId="3" borderId="1" xfId="0" applyNumberFormat="1" applyFont="1" applyFill="1" applyBorder="1" applyAlignment="1">
      <alignment horizontal="left" vertical="top" wrapText="1"/>
    </xf>
    <xf numFmtId="0" fontId="1" fillId="0" borderId="3" xfId="0" applyFont="1" applyBorder="1"/>
    <xf numFmtId="0" fontId="5" fillId="0" borderId="3" xfId="0" applyFont="1" applyBorder="1"/>
    <xf numFmtId="0" fontId="5" fillId="0" borderId="4" xfId="0" applyFont="1" applyBorder="1"/>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7" fillId="0" borderId="1" xfId="0" applyFont="1" applyFill="1" applyBorder="1" applyAlignment="1">
      <alignment horizontal="center" vertical="center" wrapText="1"/>
    </xf>
    <xf numFmtId="0" fontId="1" fillId="0" borderId="0" xfId="0" applyFont="1" applyBorder="1"/>
    <xf numFmtId="0" fontId="5" fillId="0" borderId="0" xfId="0" applyFont="1" applyBorder="1"/>
    <xf numFmtId="0" fontId="1" fillId="0" borderId="0" xfId="0" applyFont="1" applyBorder="1" applyAlignment="1">
      <alignment horizontal="left" vertical="center" wrapText="1"/>
    </xf>
    <xf numFmtId="0" fontId="5" fillId="0" borderId="0" xfId="0" applyFont="1" applyBorder="1" applyAlignment="1">
      <alignment vertical="center" wrapText="1"/>
    </xf>
    <xf numFmtId="0" fontId="18" fillId="0" borderId="0" xfId="0" applyFont="1" applyBorder="1" applyAlignment="1">
      <alignmen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1" fillId="0" borderId="0" xfId="0" applyFont="1" applyFill="1"/>
    <xf numFmtId="0" fontId="1" fillId="0" borderId="0" xfId="0" applyFont="1" applyFill="1" applyBorder="1"/>
    <xf numFmtId="0" fontId="4" fillId="0" borderId="0" xfId="0" applyFont="1" applyFill="1" applyBorder="1" applyAlignment="1">
      <alignment horizontal="center" vertical="center" wrapText="1"/>
    </xf>
    <xf numFmtId="0" fontId="5" fillId="0" borderId="0" xfId="0" applyFont="1" applyFill="1" applyBorder="1"/>
    <xf numFmtId="0" fontId="1" fillId="0" borderId="1" xfId="0" applyFont="1" applyBorder="1" applyAlignment="1">
      <alignment horizontal="left" vertical="top" wrapText="1"/>
    </xf>
    <xf numFmtId="0" fontId="17" fillId="0" borderId="5" xfId="0" applyFont="1" applyFill="1" applyBorder="1" applyAlignment="1">
      <alignment vertical="top" wrapText="1"/>
    </xf>
    <xf numFmtId="0" fontId="20" fillId="0" borderId="0" xfId="0" applyFont="1" applyBorder="1" applyAlignment="1">
      <alignment horizontal="left" vertical="center"/>
    </xf>
    <xf numFmtId="0" fontId="20" fillId="0" borderId="0" xfId="0" applyFont="1" applyBorder="1" applyAlignment="1">
      <alignment vertical="center"/>
    </xf>
    <xf numFmtId="164" fontId="18" fillId="3" borderId="6"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3" fillId="0" borderId="0" xfId="0" applyFont="1" applyFill="1" applyBorder="1" applyAlignment="1">
      <alignment horizontal="right" vertical="top"/>
    </xf>
    <xf numFmtId="0" fontId="1" fillId="0" borderId="0" xfId="0" applyFont="1" applyFill="1" applyBorder="1" applyAlignment="1">
      <alignment vertical="top"/>
    </xf>
    <xf numFmtId="0" fontId="3" fillId="0" borderId="1" xfId="0" applyFont="1" applyBorder="1" applyAlignment="1">
      <alignment horizontal="left" vertical="center"/>
    </xf>
    <xf numFmtId="0" fontId="7" fillId="0" borderId="0" xfId="0" applyFont="1" applyFill="1"/>
    <xf numFmtId="0" fontId="1" fillId="0" borderId="0" xfId="0" applyFont="1" applyAlignment="1">
      <alignment horizontal="left" vertical="center" wrapText="1"/>
    </xf>
    <xf numFmtId="0" fontId="1" fillId="0" borderId="0" xfId="0" applyFont="1" applyAlignment="1">
      <alignment vertical="center"/>
    </xf>
    <xf numFmtId="0" fontId="1" fillId="0" borderId="5" xfId="0" applyFont="1" applyBorder="1" applyAlignment="1">
      <alignmen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Fill="1" applyBorder="1" applyAlignment="1">
      <alignment vertical="center" wrapText="1"/>
    </xf>
    <xf numFmtId="164" fontId="15" fillId="5" borderId="14" xfId="0" applyNumberFormat="1" applyFont="1" applyFill="1" applyBorder="1" applyAlignment="1">
      <alignment horizontal="center" vertical="center"/>
    </xf>
    <xf numFmtId="0" fontId="15" fillId="5" borderId="15" xfId="0" applyFont="1" applyFill="1" applyBorder="1" applyAlignment="1">
      <alignment horizontal="left" vertical="center" wrapText="1"/>
    </xf>
    <xf numFmtId="0" fontId="22" fillId="0" borderId="15" xfId="0" applyFont="1" applyBorder="1" applyAlignment="1">
      <alignment horizontal="left" vertical="center" wrapText="1"/>
    </xf>
    <xf numFmtId="0" fontId="22" fillId="0" borderId="15" xfId="0" applyFont="1" applyFill="1" applyBorder="1" applyAlignment="1">
      <alignment horizontal="left" vertical="center" wrapText="1"/>
    </xf>
    <xf numFmtId="164" fontId="22" fillId="0" borderId="16" xfId="0" applyNumberFormat="1" applyFont="1" applyBorder="1" applyAlignment="1">
      <alignment horizontal="center" vertical="center"/>
    </xf>
    <xf numFmtId="165" fontId="22" fillId="0" borderId="17" xfId="0" applyNumberFormat="1" applyFont="1" applyBorder="1" applyAlignment="1">
      <alignment horizontal="center" vertical="center"/>
    </xf>
    <xf numFmtId="0" fontId="22" fillId="0" borderId="18" xfId="0" applyFont="1" applyBorder="1" applyAlignment="1">
      <alignment horizontal="left" vertical="center" wrapText="1"/>
    </xf>
    <xf numFmtId="0" fontId="9" fillId="2" borderId="0" xfId="0" applyFont="1" applyFill="1" applyAlignment="1">
      <alignment horizontal="center" vertical="center" wrapText="1"/>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165" fontId="22" fillId="0" borderId="1" xfId="0" applyNumberFormat="1" applyFont="1" applyBorder="1" applyAlignment="1">
      <alignment horizontal="center" vertical="center"/>
    </xf>
    <xf numFmtId="0" fontId="0" fillId="0" borderId="1" xfId="0" applyBorder="1" applyAlignment="1">
      <alignment horizontal="center" vertical="center"/>
    </xf>
    <xf numFmtId="164" fontId="22" fillId="0" borderId="14" xfId="0" applyNumberFormat="1" applyFont="1" applyBorder="1" applyAlignment="1">
      <alignment horizontal="center" vertical="center"/>
    </xf>
    <xf numFmtId="0" fontId="0" fillId="0" borderId="14" xfId="0" applyBorder="1" applyAlignment="1">
      <alignment horizontal="center" vertical="center"/>
    </xf>
    <xf numFmtId="164" fontId="22" fillId="0" borderId="20" xfId="0" applyNumberFormat="1"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65" fontId="22" fillId="0" borderId="5" xfId="0" applyNumberFormat="1" applyFont="1"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8" fillId="3" borderId="7" xfId="0" applyFont="1" applyFill="1" applyBorder="1" applyAlignment="1">
      <alignment horizontal="left" vertical="top"/>
    </xf>
    <xf numFmtId="0" fontId="18" fillId="3" borderId="8" xfId="0" applyFont="1" applyFill="1" applyBorder="1" applyAlignment="1">
      <alignment horizontal="left" vertical="top"/>
    </xf>
    <xf numFmtId="0" fontId="18" fillId="3" borderId="9" xfId="0" applyFont="1" applyFill="1" applyBorder="1" applyAlignment="1">
      <alignment horizontal="left" vertical="top"/>
    </xf>
    <xf numFmtId="0" fontId="1" fillId="0" borderId="5"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Alignment="1">
      <alignment horizontal="left" vertical="center" wrapText="1"/>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4" xfId="0" applyFont="1" applyBorder="1" applyAlignment="1">
      <alignment horizontal="center" vertical="top"/>
    </xf>
    <xf numFmtId="0" fontId="4" fillId="0" borderId="0" xfId="0" applyFont="1" applyAlignment="1">
      <alignment horizontal="left" vertical="center" wrapText="1"/>
    </xf>
    <xf numFmtId="0" fontId="18"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 fillId="0" borderId="5" xfId="0" applyFont="1" applyBorder="1" applyAlignment="1">
      <alignment vertical="center" wrapText="1"/>
    </xf>
    <xf numFmtId="0" fontId="1"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1743075</xdr:colOff>
      <xdr:row>6</xdr:row>
      <xdr:rowOff>2390775</xdr:rowOff>
    </xdr:from>
    <xdr:to>
      <xdr:col>4</xdr:col>
      <xdr:colOff>7296150</xdr:colOff>
      <xdr:row>6</xdr:row>
      <xdr:rowOff>2390775</xdr:rowOff>
    </xdr:to>
    <xdr:sp macro="" textlink="">
      <xdr:nvSpPr>
        <xdr:cNvPr id="2" name="Line 53">
          <a:extLst>
            <a:ext uri="{FF2B5EF4-FFF2-40B4-BE49-F238E27FC236}">
              <a16:creationId xmlns:a16="http://schemas.microsoft.com/office/drawing/2014/main" id="{57CBF2EF-549B-4FD5-B4F6-6D96D8433001}"/>
            </a:ext>
          </a:extLst>
        </xdr:cNvPr>
        <xdr:cNvSpPr>
          <a:spLocks noChangeShapeType="1"/>
        </xdr:cNvSpPr>
      </xdr:nvSpPr>
      <xdr:spPr bwMode="auto">
        <a:xfrm>
          <a:off x="3171825" y="3457575"/>
          <a:ext cx="3175" cy="0"/>
        </a:xfrm>
        <a:prstGeom prst="line">
          <a:avLst/>
        </a:prstGeom>
        <a:noFill/>
        <a:ln w="38100">
          <a:solidFill>
            <a:srgbClr val="000000"/>
          </a:solidFill>
          <a:round/>
          <a:headEnd/>
          <a:tailEnd/>
        </a:ln>
      </xdr:spPr>
    </xdr:sp>
    <xdr:clientData/>
  </xdr:twoCellAnchor>
  <xdr:twoCellAnchor editAs="oneCell">
    <xdr:from>
      <xdr:col>0</xdr:col>
      <xdr:colOff>0</xdr:colOff>
      <xdr:row>1</xdr:row>
      <xdr:rowOff>0</xdr:rowOff>
    </xdr:from>
    <xdr:to>
      <xdr:col>8</xdr:col>
      <xdr:colOff>472996</xdr:colOff>
      <xdr:row>4</xdr:row>
      <xdr:rowOff>13068</xdr:rowOff>
    </xdr:to>
    <xdr:pic>
      <xdr:nvPicPr>
        <xdr:cNvPr id="3" name="Picture 2">
          <a:extLst>
            <a:ext uri="{FF2B5EF4-FFF2-40B4-BE49-F238E27FC236}">
              <a16:creationId xmlns:a16="http://schemas.microsoft.com/office/drawing/2014/main" id="{C887B35E-C26F-4BD6-9364-D954801D8CB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800"/>
          <a:ext cx="5057696" cy="54646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148590</xdr:colOff>
      <xdr:row>3</xdr:row>
      <xdr:rowOff>97155</xdr:rowOff>
    </xdr:to>
    <xdr:pic>
      <xdr:nvPicPr>
        <xdr:cNvPr id="2" name="Picture 1">
          <a:extLst>
            <a:ext uri="{FF2B5EF4-FFF2-40B4-BE49-F238E27FC236}">
              <a16:creationId xmlns:a16="http://schemas.microsoft.com/office/drawing/2014/main" id="{7C3E7B50-517B-455D-9864-EF3176B36D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0" cy="6000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3961765</xdr:colOff>
      <xdr:row>3</xdr:row>
      <xdr:rowOff>97155</xdr:rowOff>
    </xdr:to>
    <xdr:pic>
      <xdr:nvPicPr>
        <xdr:cNvPr id="2" name="Picture 1">
          <a:extLst>
            <a:ext uri="{FF2B5EF4-FFF2-40B4-BE49-F238E27FC236}">
              <a16:creationId xmlns:a16="http://schemas.microsoft.com/office/drawing/2014/main" id="{156AB261-C39A-4C04-8C02-C13442E7D37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36665" cy="5829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2435146</xdr:colOff>
      <xdr:row>4</xdr:row>
      <xdr:rowOff>6718</xdr:rowOff>
    </xdr:to>
    <xdr:pic>
      <xdr:nvPicPr>
        <xdr:cNvPr id="2" name="Picture 1">
          <a:extLst>
            <a:ext uri="{FF2B5EF4-FFF2-40B4-BE49-F238E27FC236}">
              <a16:creationId xmlns:a16="http://schemas.microsoft.com/office/drawing/2014/main" id="{23518BC3-E020-48D1-82B5-9033E85F34C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800"/>
          <a:ext cx="5057696" cy="54646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1872927</xdr:colOff>
      <xdr:row>4</xdr:row>
      <xdr:rowOff>214314</xdr:rowOff>
    </xdr:to>
    <xdr:pic>
      <xdr:nvPicPr>
        <xdr:cNvPr id="2" name="Picture 1">
          <a:extLst>
            <a:ext uri="{FF2B5EF4-FFF2-40B4-BE49-F238E27FC236}">
              <a16:creationId xmlns:a16="http://schemas.microsoft.com/office/drawing/2014/main" id="{9850EDB3-D3EA-4CCB-800B-CBDB145F4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2154"/>
          <a:ext cx="5057696" cy="5464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xdr:col>
      <xdr:colOff>1850946</xdr:colOff>
      <xdr:row>4</xdr:row>
      <xdr:rowOff>70219</xdr:rowOff>
    </xdr:to>
    <xdr:pic>
      <xdr:nvPicPr>
        <xdr:cNvPr id="2" name="Picture 1">
          <a:extLst>
            <a:ext uri="{FF2B5EF4-FFF2-40B4-BE49-F238E27FC236}">
              <a16:creationId xmlns:a16="http://schemas.microsoft.com/office/drawing/2014/main" id="{81DB327D-EA5F-4D60-9B69-3ADA7A9408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1"/>
          <a:ext cx="5048250" cy="5397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xdr:col>
      <xdr:colOff>1947008</xdr:colOff>
      <xdr:row>4</xdr:row>
      <xdr:rowOff>45522</xdr:rowOff>
    </xdr:to>
    <xdr:pic>
      <xdr:nvPicPr>
        <xdr:cNvPr id="2" name="Picture 1">
          <a:extLst>
            <a:ext uri="{FF2B5EF4-FFF2-40B4-BE49-F238E27FC236}">
              <a16:creationId xmlns:a16="http://schemas.microsoft.com/office/drawing/2014/main" id="{8A4059C5-D5F8-498E-835D-2B236AE226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1"/>
          <a:ext cx="5048250" cy="5397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3</xdr:col>
      <xdr:colOff>386331</xdr:colOff>
      <xdr:row>4</xdr:row>
      <xdr:rowOff>36451</xdr:rowOff>
    </xdr:to>
    <xdr:pic>
      <xdr:nvPicPr>
        <xdr:cNvPr id="2" name="Picture 1">
          <a:extLst>
            <a:ext uri="{FF2B5EF4-FFF2-40B4-BE49-F238E27FC236}">
              <a16:creationId xmlns:a16="http://schemas.microsoft.com/office/drawing/2014/main" id="{0DE3E732-A1F8-4233-8692-B01942BD57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1"/>
          <a:ext cx="5231252" cy="54082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127001</xdr:rowOff>
    </xdr:from>
    <xdr:to>
      <xdr:col>5</xdr:col>
      <xdr:colOff>1148332</xdr:colOff>
      <xdr:row>4</xdr:row>
      <xdr:rowOff>13124</xdr:rowOff>
    </xdr:to>
    <xdr:pic>
      <xdr:nvPicPr>
        <xdr:cNvPr id="2" name="Picture 1">
          <a:extLst>
            <a:ext uri="{FF2B5EF4-FFF2-40B4-BE49-F238E27FC236}">
              <a16:creationId xmlns:a16="http://schemas.microsoft.com/office/drawing/2014/main" id="{B54DF65B-EB5C-44BD-BD17-C35AAF9385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127001"/>
          <a:ext cx="5239546" cy="53926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4376420</xdr:colOff>
      <xdr:row>3</xdr:row>
      <xdr:rowOff>127635</xdr:rowOff>
    </xdr:to>
    <xdr:pic>
      <xdr:nvPicPr>
        <xdr:cNvPr id="2" name="Picture 1">
          <a:extLst>
            <a:ext uri="{FF2B5EF4-FFF2-40B4-BE49-F238E27FC236}">
              <a16:creationId xmlns:a16="http://schemas.microsoft.com/office/drawing/2014/main" id="{7BFA1904-806D-47CE-8C62-0752D08AEB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25870" cy="6038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4028440</xdr:colOff>
      <xdr:row>3</xdr:row>
      <xdr:rowOff>97155</xdr:rowOff>
    </xdr:to>
    <xdr:pic>
      <xdr:nvPicPr>
        <xdr:cNvPr id="2" name="Picture 1">
          <a:extLst>
            <a:ext uri="{FF2B5EF4-FFF2-40B4-BE49-F238E27FC236}">
              <a16:creationId xmlns:a16="http://schemas.microsoft.com/office/drawing/2014/main" id="{FD4E3B77-6BA0-4F8A-BDA3-C703540D58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0" cy="6000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97DF-4AD6-48BA-B5C8-E634AAE21D65}">
  <sheetPr>
    <tabColor theme="4" tint="0.59999389629810485"/>
  </sheetPr>
  <dimension ref="E7:O18"/>
  <sheetViews>
    <sheetView tabSelected="1" workbookViewId="0">
      <selection activeCell="E14" sqref="E14"/>
    </sheetView>
  </sheetViews>
  <sheetFormatPr defaultColWidth="9.08984375" defaultRowHeight="14"/>
  <cols>
    <col min="1" max="7" width="9.08984375" style="20"/>
    <col min="8" max="8" width="2" style="20" customWidth="1"/>
    <col min="9" max="10" width="9.08984375" style="20"/>
    <col min="11" max="11" width="6.453125" style="20" customWidth="1"/>
    <col min="12" max="12" width="9.08984375" style="20" hidden="1" customWidth="1"/>
    <col min="13" max="13" width="25.54296875" style="20" customWidth="1"/>
    <col min="14" max="14" width="9.08984375" style="20"/>
    <col min="15" max="15" width="18.36328125" style="20" customWidth="1"/>
    <col min="16" max="16384" width="9.08984375" style="20"/>
  </cols>
  <sheetData>
    <row r="7" spans="5:15" ht="22.5">
      <c r="E7" s="21"/>
      <c r="F7" s="21"/>
      <c r="G7" s="21"/>
      <c r="H7" s="21"/>
      <c r="I7" s="109" t="s">
        <v>679</v>
      </c>
      <c r="J7" s="109"/>
      <c r="K7" s="109"/>
      <c r="L7" s="109"/>
      <c r="M7" s="109"/>
      <c r="N7" s="109"/>
      <c r="O7" s="109"/>
    </row>
    <row r="8" spans="5:15" ht="20">
      <c r="E8" s="22"/>
      <c r="I8" s="109"/>
      <c r="J8" s="109"/>
      <c r="K8" s="109"/>
      <c r="L8" s="109"/>
      <c r="M8" s="109"/>
      <c r="N8" s="109"/>
      <c r="O8" s="109"/>
    </row>
    <row r="9" spans="5:15">
      <c r="I9" s="109"/>
      <c r="J9" s="109"/>
      <c r="K9" s="109"/>
      <c r="L9" s="109"/>
      <c r="M9" s="109"/>
      <c r="N9" s="109"/>
      <c r="O9" s="109"/>
    </row>
    <row r="10" spans="5:15">
      <c r="I10" s="109"/>
      <c r="J10" s="109"/>
      <c r="K10" s="109"/>
      <c r="L10" s="109"/>
      <c r="M10" s="109"/>
      <c r="N10" s="109"/>
      <c r="O10" s="109"/>
    </row>
    <row r="11" spans="5:15">
      <c r="I11" s="109"/>
      <c r="J11" s="109"/>
      <c r="K11" s="109"/>
      <c r="L11" s="109"/>
      <c r="M11" s="109"/>
      <c r="N11" s="109"/>
      <c r="O11" s="109"/>
    </row>
    <row r="12" spans="5:15">
      <c r="I12" s="109"/>
      <c r="J12" s="109"/>
      <c r="K12" s="109"/>
      <c r="L12" s="109"/>
      <c r="M12" s="109"/>
      <c r="N12" s="109"/>
      <c r="O12" s="109"/>
    </row>
    <row r="13" spans="5:15">
      <c r="I13" s="109"/>
      <c r="J13" s="109"/>
      <c r="K13" s="109"/>
      <c r="L13" s="109"/>
      <c r="M13" s="109"/>
      <c r="N13" s="109"/>
      <c r="O13" s="109"/>
    </row>
    <row r="14" spans="5:15">
      <c r="I14" s="109"/>
      <c r="J14" s="109"/>
      <c r="K14" s="109"/>
      <c r="L14" s="109"/>
      <c r="M14" s="109"/>
      <c r="N14" s="109"/>
      <c r="O14" s="109"/>
    </row>
    <row r="15" spans="5:15">
      <c r="I15" s="109"/>
      <c r="J15" s="109"/>
      <c r="K15" s="109"/>
      <c r="L15" s="109"/>
      <c r="M15" s="109"/>
      <c r="N15" s="109"/>
      <c r="O15" s="109"/>
    </row>
    <row r="16" spans="5:15">
      <c r="I16" s="109"/>
      <c r="J16" s="109"/>
      <c r="K16" s="109"/>
      <c r="L16" s="109"/>
      <c r="M16" s="109"/>
      <c r="N16" s="109"/>
      <c r="O16" s="109"/>
    </row>
    <row r="17" spans="9:15">
      <c r="I17" s="109"/>
      <c r="J17" s="109"/>
      <c r="K17" s="109"/>
      <c r="L17" s="109"/>
      <c r="M17" s="109"/>
      <c r="N17" s="109"/>
      <c r="O17" s="109"/>
    </row>
    <row r="18" spans="9:15">
      <c r="I18" s="109"/>
      <c r="J18" s="109"/>
      <c r="K18" s="109"/>
      <c r="L18" s="109"/>
      <c r="M18" s="109"/>
      <c r="N18" s="109"/>
      <c r="O18" s="109"/>
    </row>
  </sheetData>
  <mergeCells count="1">
    <mergeCell ref="I7:O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8718-A5E3-4D50-A66B-8491B728F619}">
  <sheetPr>
    <tabColor theme="9" tint="0.59999389629810485"/>
  </sheetPr>
  <dimension ref="A5:L15"/>
  <sheetViews>
    <sheetView zoomScale="71" zoomScaleNormal="100" workbookViewId="0">
      <selection sqref="A1:XFD1048576"/>
    </sheetView>
  </sheetViews>
  <sheetFormatPr defaultColWidth="8.90625" defaultRowHeight="12.5"/>
  <cols>
    <col min="1" max="1" width="27.90625" style="7" bestFit="1" customWidth="1"/>
    <col min="2" max="2" width="60.6328125" style="7" customWidth="1"/>
    <col min="3" max="3" width="18.7265625" style="6" bestFit="1" customWidth="1"/>
    <col min="4" max="4" width="21.54296875" style="6" bestFit="1" customWidth="1"/>
    <col min="5" max="5" width="28.26953125" style="7" customWidth="1"/>
    <col min="6" max="6" width="15.54296875" style="6" bestFit="1" customWidth="1"/>
    <col min="7" max="16384" width="8.90625" style="6"/>
  </cols>
  <sheetData>
    <row r="5" spans="1:12" s="40" customFormat="1" ht="13">
      <c r="A5" s="24" t="s">
        <v>11</v>
      </c>
      <c r="B5" s="24" t="s">
        <v>6</v>
      </c>
      <c r="C5" s="24" t="s">
        <v>7</v>
      </c>
      <c r="D5" s="24" t="s">
        <v>8</v>
      </c>
      <c r="E5" s="24" t="s">
        <v>9</v>
      </c>
      <c r="F5" s="24" t="s">
        <v>10</v>
      </c>
      <c r="G5" s="83"/>
      <c r="H5" s="83"/>
      <c r="I5" s="83"/>
      <c r="J5" s="83"/>
      <c r="K5" s="83"/>
      <c r="L5" s="73"/>
    </row>
    <row r="6" spans="1:12">
      <c r="A6" s="28" t="s">
        <v>1</v>
      </c>
      <c r="B6" s="28" t="s">
        <v>13</v>
      </c>
      <c r="C6" s="14" t="s">
        <v>19</v>
      </c>
      <c r="D6" s="14">
        <v>999999999</v>
      </c>
      <c r="E6" s="11" t="s">
        <v>20</v>
      </c>
      <c r="F6" s="14" t="s">
        <v>21</v>
      </c>
      <c r="G6" s="72"/>
      <c r="H6" s="72"/>
      <c r="I6" s="72"/>
      <c r="J6" s="72"/>
      <c r="K6" s="72"/>
      <c r="L6" s="72"/>
    </row>
    <row r="7" spans="1:12" ht="25">
      <c r="A7" s="28" t="s">
        <v>5</v>
      </c>
      <c r="B7" s="28" t="s">
        <v>16</v>
      </c>
      <c r="C7" s="14" t="s">
        <v>200</v>
      </c>
      <c r="D7" s="14" t="s">
        <v>201</v>
      </c>
      <c r="E7" s="11" t="s">
        <v>20</v>
      </c>
      <c r="F7" s="14" t="s">
        <v>21</v>
      </c>
    </row>
    <row r="8" spans="1:12" ht="50">
      <c r="A8" s="28" t="s">
        <v>3</v>
      </c>
      <c r="B8" s="28" t="s">
        <v>212</v>
      </c>
      <c r="C8" s="14" t="s">
        <v>24</v>
      </c>
      <c r="D8" s="14" t="s">
        <v>20</v>
      </c>
      <c r="E8" s="11" t="s">
        <v>34</v>
      </c>
      <c r="F8" s="14" t="s">
        <v>21</v>
      </c>
    </row>
    <row r="9" spans="1:12">
      <c r="A9" s="28" t="s">
        <v>0</v>
      </c>
      <c r="B9" s="29" t="s">
        <v>213</v>
      </c>
      <c r="C9" s="14" t="s">
        <v>18</v>
      </c>
      <c r="D9" s="14">
        <v>9999999999</v>
      </c>
      <c r="E9" s="11" t="s">
        <v>20</v>
      </c>
      <c r="F9" s="14" t="s">
        <v>21</v>
      </c>
    </row>
    <row r="10" spans="1:12">
      <c r="A10" s="28" t="s">
        <v>2</v>
      </c>
      <c r="B10" s="28" t="s">
        <v>14</v>
      </c>
      <c r="C10" s="14" t="s">
        <v>22</v>
      </c>
      <c r="D10" s="14" t="s">
        <v>23</v>
      </c>
      <c r="E10" s="11" t="s">
        <v>20</v>
      </c>
      <c r="F10" s="14" t="s">
        <v>21</v>
      </c>
    </row>
    <row r="11" spans="1:12" ht="137.5">
      <c r="A11" s="28" t="s">
        <v>40</v>
      </c>
      <c r="B11" s="28" t="s">
        <v>17</v>
      </c>
      <c r="C11" s="14" t="s">
        <v>24</v>
      </c>
      <c r="D11" s="14" t="s">
        <v>20</v>
      </c>
      <c r="E11" s="11" t="s">
        <v>214</v>
      </c>
      <c r="F11" s="14" t="s">
        <v>21</v>
      </c>
    </row>
    <row r="12" spans="1:12" ht="25">
      <c r="A12" s="101" t="s">
        <v>685</v>
      </c>
      <c r="B12" s="28" t="s">
        <v>215</v>
      </c>
      <c r="C12" s="14" t="s">
        <v>27</v>
      </c>
      <c r="D12" s="11" t="s">
        <v>28</v>
      </c>
      <c r="E12" s="11" t="s">
        <v>20</v>
      </c>
      <c r="F12" s="14" t="s">
        <v>21</v>
      </c>
    </row>
    <row r="13" spans="1:12">
      <c r="A13" s="28" t="s">
        <v>41</v>
      </c>
      <c r="B13" s="28" t="s">
        <v>216</v>
      </c>
      <c r="C13" s="14" t="s">
        <v>25</v>
      </c>
      <c r="D13" s="14" t="s">
        <v>26</v>
      </c>
      <c r="E13" s="11" t="s">
        <v>20</v>
      </c>
      <c r="F13" s="14" t="s">
        <v>21</v>
      </c>
    </row>
    <row r="14" spans="1:12">
      <c r="A14" s="28" t="s">
        <v>42</v>
      </c>
      <c r="B14" s="9" t="s">
        <v>64</v>
      </c>
      <c r="C14" s="30" t="s">
        <v>58</v>
      </c>
      <c r="D14" s="9" t="s">
        <v>20</v>
      </c>
      <c r="E14" s="9" t="s">
        <v>20</v>
      </c>
      <c r="F14" s="94" t="s">
        <v>351</v>
      </c>
    </row>
    <row r="15" spans="1:12" ht="25">
      <c r="A15" s="28" t="s">
        <v>43</v>
      </c>
      <c r="B15" s="28" t="s">
        <v>51</v>
      </c>
      <c r="C15" s="14" t="s">
        <v>200</v>
      </c>
      <c r="D15" s="14" t="s">
        <v>201</v>
      </c>
      <c r="E15" s="30" t="s">
        <v>57</v>
      </c>
      <c r="F15" s="94" t="s">
        <v>351</v>
      </c>
    </row>
  </sheetData>
  <pageMargins left="0.25" right="0.25" top="0.75" bottom="0.75" header="0.3" footer="0.3"/>
  <pageSetup orientation="landscape"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CA28-C6A8-4C26-93C7-54577403560E}">
  <sheetPr>
    <tabColor theme="9" tint="0.39997558519241921"/>
  </sheetPr>
  <dimension ref="A4:F187"/>
  <sheetViews>
    <sheetView workbookViewId="0">
      <selection activeCell="B122" sqref="A1:XFD1048576"/>
    </sheetView>
  </sheetViews>
  <sheetFormatPr defaultColWidth="8.90625" defaultRowHeight="12.5"/>
  <cols>
    <col min="1" max="1" width="35.36328125" style="42" customWidth="1"/>
    <col min="2" max="2" width="60.6328125" style="42" customWidth="1"/>
    <col min="3" max="3" width="17" style="63" bestFit="1" customWidth="1"/>
    <col min="4" max="4" width="26.81640625" style="63" bestFit="1" customWidth="1"/>
    <col min="5" max="5" width="22.54296875" style="96" customWidth="1"/>
    <col min="6" max="6" width="14" style="63" customWidth="1"/>
    <col min="7" max="16384" width="8.90625" style="97"/>
  </cols>
  <sheetData>
    <row r="4" spans="1:6" ht="26">
      <c r="A4" s="24" t="s">
        <v>11</v>
      </c>
      <c r="B4" s="24" t="s">
        <v>6</v>
      </c>
      <c r="C4" s="24" t="s">
        <v>7</v>
      </c>
      <c r="D4" s="24" t="s">
        <v>8</v>
      </c>
      <c r="E4" s="24" t="s">
        <v>9</v>
      </c>
      <c r="F4" s="24" t="s">
        <v>10</v>
      </c>
    </row>
    <row r="5" spans="1:6">
      <c r="A5" s="28" t="s">
        <v>0</v>
      </c>
      <c r="B5" s="28" t="s">
        <v>12</v>
      </c>
      <c r="C5" s="14" t="s">
        <v>18</v>
      </c>
      <c r="D5" s="14">
        <v>9999999999</v>
      </c>
      <c r="E5" s="11" t="s">
        <v>20</v>
      </c>
      <c r="F5" s="14" t="s">
        <v>21</v>
      </c>
    </row>
    <row r="6" spans="1:6">
      <c r="A6" s="28" t="s">
        <v>1</v>
      </c>
      <c r="B6" s="28" t="s">
        <v>13</v>
      </c>
      <c r="C6" s="14" t="s">
        <v>19</v>
      </c>
      <c r="D6" s="14">
        <v>999999999</v>
      </c>
      <c r="E6" s="11" t="s">
        <v>20</v>
      </c>
      <c r="F6" s="14" t="s">
        <v>21</v>
      </c>
    </row>
    <row r="7" spans="1:6" ht="25">
      <c r="A7" s="28" t="s">
        <v>353</v>
      </c>
      <c r="B7" s="28" t="s">
        <v>354</v>
      </c>
      <c r="C7" s="14" t="s">
        <v>355</v>
      </c>
      <c r="D7" s="14" t="s">
        <v>20</v>
      </c>
      <c r="E7" s="11" t="s">
        <v>20</v>
      </c>
      <c r="F7" s="14" t="s">
        <v>21</v>
      </c>
    </row>
    <row r="8" spans="1:6" ht="25">
      <c r="A8" s="28" t="s">
        <v>356</v>
      </c>
      <c r="B8" s="28" t="s">
        <v>357</v>
      </c>
      <c r="C8" s="14" t="s">
        <v>358</v>
      </c>
      <c r="D8" s="14" t="s">
        <v>359</v>
      </c>
      <c r="E8" s="11" t="s">
        <v>20</v>
      </c>
      <c r="F8" s="14" t="s">
        <v>351</v>
      </c>
    </row>
    <row r="9" spans="1:6">
      <c r="A9" s="28" t="s">
        <v>2</v>
      </c>
      <c r="B9" s="28" t="s">
        <v>14</v>
      </c>
      <c r="C9" s="14" t="s">
        <v>22</v>
      </c>
      <c r="D9" s="14" t="s">
        <v>23</v>
      </c>
      <c r="E9" s="11" t="s">
        <v>20</v>
      </c>
      <c r="F9" s="14" t="s">
        <v>21</v>
      </c>
    </row>
    <row r="10" spans="1:6" ht="37.5">
      <c r="A10" s="28" t="s">
        <v>3</v>
      </c>
      <c r="B10" s="28" t="s">
        <v>360</v>
      </c>
      <c r="C10" s="14" t="s">
        <v>24</v>
      </c>
      <c r="D10" s="14" t="s">
        <v>20</v>
      </c>
      <c r="E10" s="11" t="s">
        <v>361</v>
      </c>
      <c r="F10" s="14" t="s">
        <v>21</v>
      </c>
    </row>
    <row r="11" spans="1:6" ht="87.5">
      <c r="A11" s="28" t="s">
        <v>362</v>
      </c>
      <c r="B11" s="28" t="s">
        <v>363</v>
      </c>
      <c r="C11" s="14" t="s">
        <v>24</v>
      </c>
      <c r="D11" s="14" t="s">
        <v>20</v>
      </c>
      <c r="E11" s="11" t="s">
        <v>707</v>
      </c>
      <c r="F11" s="14" t="s">
        <v>21</v>
      </c>
    </row>
    <row r="12" spans="1:6" ht="25">
      <c r="A12" s="28" t="s">
        <v>219</v>
      </c>
      <c r="B12" s="28" t="s">
        <v>364</v>
      </c>
      <c r="C12" s="14" t="s">
        <v>221</v>
      </c>
      <c r="D12" s="14" t="s">
        <v>222</v>
      </c>
      <c r="E12" s="11" t="s">
        <v>20</v>
      </c>
      <c r="F12" s="14" t="s">
        <v>351</v>
      </c>
    </row>
    <row r="13" spans="1:6" ht="25">
      <c r="A13" s="28" t="s">
        <v>365</v>
      </c>
      <c r="B13" s="28" t="s">
        <v>366</v>
      </c>
      <c r="C13" s="14" t="s">
        <v>367</v>
      </c>
      <c r="D13" s="14" t="s">
        <v>368</v>
      </c>
      <c r="E13" s="11" t="s">
        <v>20</v>
      </c>
      <c r="F13" s="14" t="s">
        <v>21</v>
      </c>
    </row>
    <row r="14" spans="1:6" ht="37.5">
      <c r="A14" s="28" t="s">
        <v>369</v>
      </c>
      <c r="B14" s="28" t="s">
        <v>370</v>
      </c>
      <c r="C14" s="14" t="s">
        <v>371</v>
      </c>
      <c r="D14" s="14" t="s">
        <v>372</v>
      </c>
      <c r="E14" s="11" t="s">
        <v>20</v>
      </c>
      <c r="F14" s="14" t="s">
        <v>351</v>
      </c>
    </row>
    <row r="15" spans="1:6" ht="25">
      <c r="A15" s="28" t="s">
        <v>373</v>
      </c>
      <c r="B15" s="28" t="s">
        <v>374</v>
      </c>
      <c r="C15" s="14" t="s">
        <v>25</v>
      </c>
      <c r="D15" s="14" t="s">
        <v>26</v>
      </c>
      <c r="E15" s="11" t="s">
        <v>20</v>
      </c>
      <c r="F15" s="14" t="s">
        <v>351</v>
      </c>
    </row>
    <row r="16" spans="1:6" ht="28.75" customHeight="1">
      <c r="A16" s="28" t="s">
        <v>4</v>
      </c>
      <c r="B16" s="145" t="s">
        <v>15</v>
      </c>
      <c r="C16" s="14" t="s">
        <v>25</v>
      </c>
      <c r="D16" s="14" t="s">
        <v>26</v>
      </c>
      <c r="E16" s="11" t="s">
        <v>20</v>
      </c>
      <c r="F16" s="14" t="s">
        <v>351</v>
      </c>
    </row>
    <row r="17" spans="1:6">
      <c r="A17" s="28" t="s">
        <v>375</v>
      </c>
      <c r="B17" s="146"/>
      <c r="C17" s="14" t="s">
        <v>25</v>
      </c>
      <c r="D17" s="14" t="s">
        <v>26</v>
      </c>
      <c r="E17" s="11" t="s">
        <v>20</v>
      </c>
      <c r="F17" s="14" t="s">
        <v>351</v>
      </c>
    </row>
    <row r="18" spans="1:6" ht="43.25" customHeight="1">
      <c r="A18" s="28" t="s">
        <v>376</v>
      </c>
      <c r="B18" s="145" t="s">
        <v>377</v>
      </c>
      <c r="C18" s="14" t="s">
        <v>27</v>
      </c>
      <c r="D18" s="11" t="s">
        <v>28</v>
      </c>
      <c r="E18" s="11" t="s">
        <v>20</v>
      </c>
      <c r="F18" s="14" t="s">
        <v>351</v>
      </c>
    </row>
    <row r="19" spans="1:6" ht="25">
      <c r="A19" s="28" t="s">
        <v>378</v>
      </c>
      <c r="B19" s="146"/>
      <c r="C19" s="14" t="s">
        <v>27</v>
      </c>
      <c r="D19" s="11" t="s">
        <v>28</v>
      </c>
      <c r="E19" s="11" t="s">
        <v>20</v>
      </c>
      <c r="F19" s="14" t="s">
        <v>351</v>
      </c>
    </row>
    <row r="20" spans="1:6" ht="25">
      <c r="A20" s="28" t="s">
        <v>379</v>
      </c>
      <c r="B20" s="145" t="s">
        <v>380</v>
      </c>
      <c r="C20" s="14" t="s">
        <v>27</v>
      </c>
      <c r="D20" s="11" t="s">
        <v>28</v>
      </c>
      <c r="E20" s="11" t="s">
        <v>20</v>
      </c>
      <c r="F20" s="14" t="s">
        <v>351</v>
      </c>
    </row>
    <row r="21" spans="1:6" ht="25">
      <c r="A21" s="28" t="s">
        <v>381</v>
      </c>
      <c r="B21" s="146"/>
      <c r="C21" s="14" t="s">
        <v>27</v>
      </c>
      <c r="D21" s="11" t="s">
        <v>28</v>
      </c>
      <c r="E21" s="11" t="s">
        <v>20</v>
      </c>
      <c r="F21" s="14" t="s">
        <v>351</v>
      </c>
    </row>
    <row r="22" spans="1:6" ht="25">
      <c r="A22" s="28" t="s">
        <v>382</v>
      </c>
      <c r="B22" s="28" t="s">
        <v>383</v>
      </c>
      <c r="C22" s="14" t="s">
        <v>27</v>
      </c>
      <c r="D22" s="11" t="s">
        <v>28</v>
      </c>
      <c r="E22" s="11" t="s">
        <v>20</v>
      </c>
      <c r="F22" s="14" t="s">
        <v>351</v>
      </c>
    </row>
    <row r="23" spans="1:6" ht="25">
      <c r="A23" s="28" t="s">
        <v>384</v>
      </c>
      <c r="B23" s="145" t="s">
        <v>385</v>
      </c>
      <c r="C23" s="14" t="s">
        <v>27</v>
      </c>
      <c r="D23" s="11" t="s">
        <v>28</v>
      </c>
      <c r="E23" s="11" t="s">
        <v>20</v>
      </c>
      <c r="F23" s="14" t="s">
        <v>351</v>
      </c>
    </row>
    <row r="24" spans="1:6" ht="25">
      <c r="A24" s="28" t="s">
        <v>386</v>
      </c>
      <c r="B24" s="146"/>
      <c r="C24" s="14" t="s">
        <v>27</v>
      </c>
      <c r="D24" s="11" t="s">
        <v>28</v>
      </c>
      <c r="E24" s="11" t="s">
        <v>20</v>
      </c>
      <c r="F24" s="14" t="s">
        <v>351</v>
      </c>
    </row>
    <row r="25" spans="1:6" ht="25">
      <c r="A25" s="28" t="s">
        <v>387</v>
      </c>
      <c r="B25" s="28" t="s">
        <v>388</v>
      </c>
      <c r="C25" s="14" t="s">
        <v>27</v>
      </c>
      <c r="D25" s="11" t="s">
        <v>28</v>
      </c>
      <c r="E25" s="11" t="s">
        <v>20</v>
      </c>
      <c r="F25" s="14" t="s">
        <v>351</v>
      </c>
    </row>
    <row r="26" spans="1:6">
      <c r="A26" s="28" t="s">
        <v>389</v>
      </c>
      <c r="B26" s="145" t="s">
        <v>390</v>
      </c>
      <c r="C26" s="14" t="s">
        <v>226</v>
      </c>
      <c r="D26" s="14" t="s">
        <v>391</v>
      </c>
      <c r="E26" s="11" t="s">
        <v>20</v>
      </c>
      <c r="F26" s="14" t="s">
        <v>351</v>
      </c>
    </row>
    <row r="27" spans="1:6">
      <c r="A27" s="28" t="s">
        <v>392</v>
      </c>
      <c r="B27" s="146"/>
      <c r="C27" s="14" t="s">
        <v>226</v>
      </c>
      <c r="D27" s="14" t="s">
        <v>391</v>
      </c>
      <c r="E27" s="11" t="s">
        <v>20</v>
      </c>
      <c r="F27" s="14" t="s">
        <v>351</v>
      </c>
    </row>
    <row r="28" spans="1:6">
      <c r="A28" s="28" t="s">
        <v>393</v>
      </c>
      <c r="B28" s="145" t="s">
        <v>394</v>
      </c>
      <c r="C28" s="14" t="s">
        <v>25</v>
      </c>
      <c r="D28" s="14" t="s">
        <v>26</v>
      </c>
      <c r="E28" s="11" t="s">
        <v>20</v>
      </c>
      <c r="F28" s="14" t="s">
        <v>351</v>
      </c>
    </row>
    <row r="29" spans="1:6">
      <c r="A29" s="28" t="s">
        <v>395</v>
      </c>
      <c r="B29" s="146"/>
      <c r="C29" s="14" t="s">
        <v>25</v>
      </c>
      <c r="D29" s="14" t="s">
        <v>26</v>
      </c>
      <c r="E29" s="11" t="s">
        <v>20</v>
      </c>
      <c r="F29" s="14" t="s">
        <v>351</v>
      </c>
    </row>
    <row r="30" spans="1:6" ht="25">
      <c r="A30" s="28" t="s">
        <v>396</v>
      </c>
      <c r="B30" s="145" t="s">
        <v>397</v>
      </c>
      <c r="C30" s="14" t="s">
        <v>27</v>
      </c>
      <c r="D30" s="11" t="s">
        <v>28</v>
      </c>
      <c r="E30" s="11" t="s">
        <v>20</v>
      </c>
      <c r="F30" s="14" t="s">
        <v>351</v>
      </c>
    </row>
    <row r="31" spans="1:6" ht="25">
      <c r="A31" s="28" t="s">
        <v>398</v>
      </c>
      <c r="B31" s="146"/>
      <c r="C31" s="14" t="s">
        <v>27</v>
      </c>
      <c r="D31" s="11" t="s">
        <v>28</v>
      </c>
      <c r="E31" s="11" t="s">
        <v>20</v>
      </c>
      <c r="F31" s="14" t="s">
        <v>351</v>
      </c>
    </row>
    <row r="32" spans="1:6" ht="25">
      <c r="A32" s="28" t="s">
        <v>399</v>
      </c>
      <c r="B32" s="28" t="s">
        <v>400</v>
      </c>
      <c r="C32" s="14" t="s">
        <v>355</v>
      </c>
      <c r="D32" s="14" t="s">
        <v>20</v>
      </c>
      <c r="E32" s="11" t="s">
        <v>20</v>
      </c>
      <c r="F32" s="14" t="s">
        <v>351</v>
      </c>
    </row>
    <row r="33" spans="1:6" ht="25">
      <c r="A33" s="28" t="s">
        <v>401</v>
      </c>
      <c r="B33" s="28" t="s">
        <v>402</v>
      </c>
      <c r="C33" s="14" t="s">
        <v>355</v>
      </c>
      <c r="D33" s="14" t="s">
        <v>20</v>
      </c>
      <c r="E33" s="11" t="s">
        <v>20</v>
      </c>
      <c r="F33" s="14" t="s">
        <v>351</v>
      </c>
    </row>
    <row r="34" spans="1:6" ht="62.5">
      <c r="A34" s="28" t="s">
        <v>403</v>
      </c>
      <c r="B34" s="28" t="s">
        <v>404</v>
      </c>
      <c r="C34" s="14" t="s">
        <v>27</v>
      </c>
      <c r="D34" s="11" t="s">
        <v>28</v>
      </c>
      <c r="E34" s="11" t="s">
        <v>20</v>
      </c>
      <c r="F34" s="14" t="s">
        <v>351</v>
      </c>
    </row>
    <row r="35" spans="1:6" ht="25">
      <c r="A35" s="28" t="s">
        <v>405</v>
      </c>
      <c r="B35" s="28" t="s">
        <v>406</v>
      </c>
      <c r="C35" s="14" t="s">
        <v>239</v>
      </c>
      <c r="D35" s="14" t="s">
        <v>240</v>
      </c>
      <c r="E35" s="11" t="s">
        <v>20</v>
      </c>
      <c r="F35" s="14" t="s">
        <v>351</v>
      </c>
    </row>
    <row r="36" spans="1:6" ht="37.5">
      <c r="A36" s="28" t="s">
        <v>407</v>
      </c>
      <c r="B36" s="28" t="s">
        <v>408</v>
      </c>
      <c r="C36" s="14" t="s">
        <v>239</v>
      </c>
      <c r="D36" s="14" t="s">
        <v>240</v>
      </c>
      <c r="E36" s="11" t="s">
        <v>20</v>
      </c>
      <c r="F36" s="14" t="s">
        <v>351</v>
      </c>
    </row>
    <row r="37" spans="1:6" ht="25">
      <c r="A37" s="28" t="s">
        <v>409</v>
      </c>
      <c r="B37" s="28" t="s">
        <v>410</v>
      </c>
      <c r="C37" s="11" t="s">
        <v>411</v>
      </c>
      <c r="D37" s="14" t="s">
        <v>412</v>
      </c>
      <c r="E37" s="11" t="s">
        <v>20</v>
      </c>
      <c r="F37" s="14" t="s">
        <v>351</v>
      </c>
    </row>
    <row r="38" spans="1:6" ht="25">
      <c r="A38" s="28" t="s">
        <v>413</v>
      </c>
      <c r="B38" s="28" t="s">
        <v>414</v>
      </c>
      <c r="C38" s="14" t="s">
        <v>27</v>
      </c>
      <c r="D38" s="11" t="s">
        <v>28</v>
      </c>
      <c r="E38" s="11" t="s">
        <v>20</v>
      </c>
      <c r="F38" s="14" t="s">
        <v>351</v>
      </c>
    </row>
    <row r="39" spans="1:6" ht="25">
      <c r="A39" s="28" t="s">
        <v>415</v>
      </c>
      <c r="B39" s="28" t="s">
        <v>416</v>
      </c>
      <c r="C39" s="14" t="s">
        <v>239</v>
      </c>
      <c r="D39" s="14" t="s">
        <v>240</v>
      </c>
      <c r="E39" s="11" t="s">
        <v>20</v>
      </c>
      <c r="F39" s="14" t="s">
        <v>351</v>
      </c>
    </row>
    <row r="40" spans="1:6">
      <c r="A40" s="28" t="s">
        <v>417</v>
      </c>
      <c r="B40" s="28" t="s">
        <v>418</v>
      </c>
      <c r="C40" s="14" t="s">
        <v>24</v>
      </c>
      <c r="D40" s="14" t="s">
        <v>20</v>
      </c>
      <c r="E40" s="14" t="s">
        <v>20</v>
      </c>
      <c r="F40" s="14" t="s">
        <v>351</v>
      </c>
    </row>
    <row r="41" spans="1:6" ht="25">
      <c r="A41" s="28" t="s">
        <v>419</v>
      </c>
      <c r="B41" s="28" t="s">
        <v>420</v>
      </c>
      <c r="C41" s="14" t="s">
        <v>355</v>
      </c>
      <c r="D41" s="14" t="s">
        <v>20</v>
      </c>
      <c r="E41" s="11" t="s">
        <v>20</v>
      </c>
      <c r="F41" s="14" t="s">
        <v>351</v>
      </c>
    </row>
    <row r="42" spans="1:6" ht="25">
      <c r="A42" s="28" t="s">
        <v>5</v>
      </c>
      <c r="B42" s="28" t="s">
        <v>16</v>
      </c>
      <c r="C42" s="14" t="s">
        <v>25</v>
      </c>
      <c r="D42" s="14" t="s">
        <v>26</v>
      </c>
      <c r="E42" s="11" t="s">
        <v>20</v>
      </c>
      <c r="F42" s="14" t="s">
        <v>21</v>
      </c>
    </row>
    <row r="43" spans="1:6" ht="175">
      <c r="A43" s="28" t="s">
        <v>421</v>
      </c>
      <c r="B43" s="98" t="s">
        <v>17</v>
      </c>
      <c r="C43" s="14" t="s">
        <v>24</v>
      </c>
      <c r="D43" s="14" t="s">
        <v>20</v>
      </c>
      <c r="E43" s="11" t="s">
        <v>422</v>
      </c>
      <c r="F43" s="14" t="s">
        <v>351</v>
      </c>
    </row>
    <row r="44" spans="1:6" ht="37.5">
      <c r="A44" s="28" t="s">
        <v>423</v>
      </c>
      <c r="B44" s="98" t="s">
        <v>377</v>
      </c>
      <c r="C44" s="14" t="s">
        <v>27</v>
      </c>
      <c r="D44" s="11" t="s">
        <v>28</v>
      </c>
      <c r="E44" s="11" t="s">
        <v>20</v>
      </c>
      <c r="F44" s="14" t="s">
        <v>351</v>
      </c>
    </row>
    <row r="45" spans="1:6" ht="50">
      <c r="A45" s="28" t="s">
        <v>424</v>
      </c>
      <c r="B45" s="98" t="s">
        <v>425</v>
      </c>
      <c r="C45" s="14" t="s">
        <v>27</v>
      </c>
      <c r="D45" s="11" t="s">
        <v>28</v>
      </c>
      <c r="E45" s="11" t="s">
        <v>20</v>
      </c>
      <c r="F45" s="14" t="s">
        <v>351</v>
      </c>
    </row>
    <row r="46" spans="1:6" ht="50">
      <c r="A46" s="28" t="s">
        <v>426</v>
      </c>
      <c r="B46" s="98" t="s">
        <v>427</v>
      </c>
      <c r="C46" s="14" t="s">
        <v>27</v>
      </c>
      <c r="D46" s="11" t="s">
        <v>28</v>
      </c>
      <c r="E46" s="11" t="s">
        <v>20</v>
      </c>
      <c r="F46" s="14" t="s">
        <v>351</v>
      </c>
    </row>
    <row r="47" spans="1:6" ht="25">
      <c r="A47" s="28" t="s">
        <v>428</v>
      </c>
      <c r="B47" s="98" t="s">
        <v>429</v>
      </c>
      <c r="C47" s="14" t="s">
        <v>239</v>
      </c>
      <c r="D47" s="14" t="s">
        <v>240</v>
      </c>
      <c r="E47" s="11" t="s">
        <v>20</v>
      </c>
      <c r="F47" s="14" t="s">
        <v>351</v>
      </c>
    </row>
    <row r="48" spans="1:6" ht="25">
      <c r="A48" s="28" t="s">
        <v>430</v>
      </c>
      <c r="B48" s="98" t="s">
        <v>15</v>
      </c>
      <c r="C48" s="14" t="s">
        <v>25</v>
      </c>
      <c r="D48" s="14" t="s">
        <v>26</v>
      </c>
      <c r="E48" s="11" t="s">
        <v>20</v>
      </c>
      <c r="F48" s="14" t="s">
        <v>351</v>
      </c>
    </row>
    <row r="49" spans="1:6" ht="25">
      <c r="A49" s="28" t="s">
        <v>431</v>
      </c>
      <c r="B49" s="98" t="s">
        <v>432</v>
      </c>
      <c r="C49" s="14" t="s">
        <v>239</v>
      </c>
      <c r="D49" s="14" t="s">
        <v>240</v>
      </c>
      <c r="E49" s="11" t="s">
        <v>20</v>
      </c>
      <c r="F49" s="14" t="s">
        <v>351</v>
      </c>
    </row>
    <row r="50" spans="1:6" ht="37.5">
      <c r="A50" s="28" t="s">
        <v>433</v>
      </c>
      <c r="B50" s="98" t="s">
        <v>434</v>
      </c>
      <c r="C50" s="14" t="s">
        <v>27</v>
      </c>
      <c r="D50" s="11" t="s">
        <v>28</v>
      </c>
      <c r="E50" s="11" t="s">
        <v>20</v>
      </c>
      <c r="F50" s="14" t="s">
        <v>351</v>
      </c>
    </row>
    <row r="51" spans="1:6" ht="25">
      <c r="A51" s="28" t="s">
        <v>435</v>
      </c>
      <c r="B51" s="98" t="s">
        <v>436</v>
      </c>
      <c r="C51" s="14" t="s">
        <v>239</v>
      </c>
      <c r="D51" s="14" t="s">
        <v>240</v>
      </c>
      <c r="E51" s="11" t="s">
        <v>20</v>
      </c>
      <c r="F51" s="14" t="s">
        <v>351</v>
      </c>
    </row>
    <row r="52" spans="1:6" ht="25">
      <c r="A52" s="28" t="s">
        <v>437</v>
      </c>
      <c r="B52" s="98" t="s">
        <v>438</v>
      </c>
      <c r="C52" s="14" t="s">
        <v>239</v>
      </c>
      <c r="D52" s="14" t="s">
        <v>240</v>
      </c>
      <c r="E52" s="11" t="s">
        <v>20</v>
      </c>
      <c r="F52" s="14" t="s">
        <v>351</v>
      </c>
    </row>
    <row r="53" spans="1:6" ht="25">
      <c r="A53" s="28" t="s">
        <v>439</v>
      </c>
      <c r="B53" s="98" t="s">
        <v>440</v>
      </c>
      <c r="C53" s="14" t="s">
        <v>25</v>
      </c>
      <c r="D53" s="14" t="s">
        <v>26</v>
      </c>
      <c r="E53" s="11" t="s">
        <v>20</v>
      </c>
      <c r="F53" s="14" t="s">
        <v>351</v>
      </c>
    </row>
    <row r="54" spans="1:6" ht="37.5">
      <c r="A54" s="28" t="s">
        <v>441</v>
      </c>
      <c r="B54" s="98" t="s">
        <v>442</v>
      </c>
      <c r="C54" s="14" t="s">
        <v>239</v>
      </c>
      <c r="D54" s="14" t="s">
        <v>240</v>
      </c>
      <c r="E54" s="11" t="s">
        <v>20</v>
      </c>
      <c r="F54" s="14" t="s">
        <v>351</v>
      </c>
    </row>
    <row r="55" spans="1:6" ht="25">
      <c r="A55" s="28" t="s">
        <v>443</v>
      </c>
      <c r="B55" s="98" t="s">
        <v>444</v>
      </c>
      <c r="C55" s="14" t="s">
        <v>367</v>
      </c>
      <c r="D55" s="14">
        <v>9999</v>
      </c>
      <c r="E55" s="11" t="s">
        <v>20</v>
      </c>
      <c r="F55" s="14" t="s">
        <v>351</v>
      </c>
    </row>
    <row r="56" spans="1:6" ht="25">
      <c r="A56" s="28" t="s">
        <v>445</v>
      </c>
      <c r="B56" s="98" t="s">
        <v>446</v>
      </c>
      <c r="C56" s="14" t="s">
        <v>25</v>
      </c>
      <c r="D56" s="14" t="s">
        <v>26</v>
      </c>
      <c r="E56" s="11" t="s">
        <v>20</v>
      </c>
      <c r="F56" s="14" t="s">
        <v>351</v>
      </c>
    </row>
    <row r="57" spans="1:6" ht="25">
      <c r="A57" s="28" t="s">
        <v>447</v>
      </c>
      <c r="B57" s="98" t="s">
        <v>446</v>
      </c>
      <c r="C57" s="14" t="s">
        <v>367</v>
      </c>
      <c r="D57" s="14">
        <v>9999</v>
      </c>
      <c r="E57" s="11" t="s">
        <v>20</v>
      </c>
      <c r="F57" s="14" t="s">
        <v>351</v>
      </c>
    </row>
    <row r="58" spans="1:6" ht="25">
      <c r="A58" s="28" t="s">
        <v>448</v>
      </c>
      <c r="B58" s="98" t="s">
        <v>449</v>
      </c>
      <c r="C58" s="14" t="s">
        <v>24</v>
      </c>
      <c r="D58" s="14" t="s">
        <v>20</v>
      </c>
      <c r="E58" s="11" t="s">
        <v>450</v>
      </c>
      <c r="F58" s="14" t="s">
        <v>351</v>
      </c>
    </row>
    <row r="59" spans="1:6" ht="25">
      <c r="A59" s="28" t="s">
        <v>451</v>
      </c>
      <c r="B59" s="98" t="s">
        <v>452</v>
      </c>
      <c r="C59" s="14" t="s">
        <v>367</v>
      </c>
      <c r="D59" s="14">
        <v>9999</v>
      </c>
      <c r="E59" s="11" t="s">
        <v>20</v>
      </c>
      <c r="F59" s="14" t="s">
        <v>351</v>
      </c>
    </row>
    <row r="60" spans="1:6" ht="25">
      <c r="A60" s="28" t="s">
        <v>453</v>
      </c>
      <c r="B60" s="98" t="s">
        <v>454</v>
      </c>
      <c r="C60" s="14" t="s">
        <v>27</v>
      </c>
      <c r="D60" s="11" t="s">
        <v>28</v>
      </c>
      <c r="E60" s="11" t="s">
        <v>20</v>
      </c>
      <c r="F60" s="14" t="s">
        <v>351</v>
      </c>
    </row>
    <row r="61" spans="1:6" ht="37.5">
      <c r="A61" s="28" t="s">
        <v>455</v>
      </c>
      <c r="B61" s="98" t="s">
        <v>456</v>
      </c>
      <c r="C61" s="14" t="s">
        <v>27</v>
      </c>
      <c r="D61" s="11" t="s">
        <v>28</v>
      </c>
      <c r="E61" s="11" t="s">
        <v>20</v>
      </c>
      <c r="F61" s="14" t="s">
        <v>351</v>
      </c>
    </row>
    <row r="62" spans="1:6" ht="25">
      <c r="A62" s="28" t="s">
        <v>457</v>
      </c>
      <c r="B62" s="98" t="s">
        <v>458</v>
      </c>
      <c r="C62" s="14" t="s">
        <v>367</v>
      </c>
      <c r="D62" s="14">
        <v>9999</v>
      </c>
      <c r="E62" s="11" t="s">
        <v>20</v>
      </c>
      <c r="F62" s="14" t="s">
        <v>351</v>
      </c>
    </row>
    <row r="63" spans="1:6" ht="25">
      <c r="A63" s="28" t="s">
        <v>459</v>
      </c>
      <c r="B63" s="98" t="s">
        <v>460</v>
      </c>
      <c r="C63" s="14" t="s">
        <v>25</v>
      </c>
      <c r="D63" s="14" t="s">
        <v>26</v>
      </c>
      <c r="E63" s="11" t="s">
        <v>20</v>
      </c>
      <c r="F63" s="14" t="s">
        <v>351</v>
      </c>
    </row>
    <row r="64" spans="1:6" ht="25">
      <c r="A64" s="28" t="s">
        <v>461</v>
      </c>
      <c r="B64" s="98" t="s">
        <v>462</v>
      </c>
      <c r="C64" s="14" t="s">
        <v>25</v>
      </c>
      <c r="D64" s="14" t="s">
        <v>26</v>
      </c>
      <c r="E64" s="11" t="s">
        <v>20</v>
      </c>
      <c r="F64" s="14" t="s">
        <v>351</v>
      </c>
    </row>
    <row r="65" spans="1:6" ht="175">
      <c r="A65" s="28" t="s">
        <v>463</v>
      </c>
      <c r="B65" s="98" t="s">
        <v>17</v>
      </c>
      <c r="C65" s="14" t="s">
        <v>24</v>
      </c>
      <c r="D65" s="14" t="s">
        <v>20</v>
      </c>
      <c r="E65" s="11" t="s">
        <v>422</v>
      </c>
      <c r="F65" s="14" t="s">
        <v>21</v>
      </c>
    </row>
    <row r="66" spans="1:6" ht="37.5">
      <c r="A66" s="28" t="s">
        <v>464</v>
      </c>
      <c r="B66" s="98" t="s">
        <v>377</v>
      </c>
      <c r="C66" s="14" t="s">
        <v>27</v>
      </c>
      <c r="D66" s="11" t="s">
        <v>28</v>
      </c>
      <c r="E66" s="11" t="s">
        <v>20</v>
      </c>
      <c r="F66" s="14" t="s">
        <v>21</v>
      </c>
    </row>
    <row r="67" spans="1:6" ht="50">
      <c r="A67" s="28" t="s">
        <v>465</v>
      </c>
      <c r="B67" s="98" t="s">
        <v>425</v>
      </c>
      <c r="C67" s="14" t="s">
        <v>27</v>
      </c>
      <c r="D67" s="11" t="s">
        <v>28</v>
      </c>
      <c r="E67" s="11" t="s">
        <v>20</v>
      </c>
      <c r="F67" s="14" t="s">
        <v>21</v>
      </c>
    </row>
    <row r="68" spans="1:6" ht="50">
      <c r="A68" s="28" t="s">
        <v>466</v>
      </c>
      <c r="B68" s="98" t="s">
        <v>427</v>
      </c>
      <c r="C68" s="14" t="s">
        <v>27</v>
      </c>
      <c r="D68" s="11" t="s">
        <v>28</v>
      </c>
      <c r="E68" s="11" t="s">
        <v>20</v>
      </c>
      <c r="F68" s="14" t="s">
        <v>351</v>
      </c>
    </row>
    <row r="69" spans="1:6" ht="25">
      <c r="A69" s="28" t="s">
        <v>467</v>
      </c>
      <c r="B69" s="98" t="s">
        <v>429</v>
      </c>
      <c r="C69" s="14" t="s">
        <v>239</v>
      </c>
      <c r="D69" s="14" t="s">
        <v>240</v>
      </c>
      <c r="E69" s="11" t="s">
        <v>20</v>
      </c>
      <c r="F69" s="14" t="s">
        <v>21</v>
      </c>
    </row>
    <row r="70" spans="1:6" ht="25">
      <c r="A70" s="28" t="s">
        <v>468</v>
      </c>
      <c r="B70" s="98" t="s">
        <v>15</v>
      </c>
      <c r="C70" s="14" t="s">
        <v>25</v>
      </c>
      <c r="D70" s="14" t="s">
        <v>26</v>
      </c>
      <c r="E70" s="11" t="s">
        <v>20</v>
      </c>
      <c r="F70" s="14" t="s">
        <v>21</v>
      </c>
    </row>
    <row r="71" spans="1:6" ht="25">
      <c r="A71" s="28" t="s">
        <v>469</v>
      </c>
      <c r="B71" s="98" t="s">
        <v>432</v>
      </c>
      <c r="C71" s="14" t="s">
        <v>239</v>
      </c>
      <c r="D71" s="14" t="s">
        <v>240</v>
      </c>
      <c r="E71" s="11" t="s">
        <v>20</v>
      </c>
      <c r="F71" s="14" t="s">
        <v>21</v>
      </c>
    </row>
    <row r="72" spans="1:6" ht="37.5">
      <c r="A72" s="28" t="s">
        <v>470</v>
      </c>
      <c r="B72" s="98" t="s">
        <v>434</v>
      </c>
      <c r="C72" s="14" t="s">
        <v>27</v>
      </c>
      <c r="D72" s="11" t="s">
        <v>28</v>
      </c>
      <c r="E72" s="11" t="s">
        <v>20</v>
      </c>
      <c r="F72" s="14" t="s">
        <v>21</v>
      </c>
    </row>
    <row r="73" spans="1:6" ht="25">
      <c r="A73" s="28" t="s">
        <v>471</v>
      </c>
      <c r="B73" s="98" t="s">
        <v>436</v>
      </c>
      <c r="C73" s="14" t="s">
        <v>239</v>
      </c>
      <c r="D73" s="14" t="s">
        <v>240</v>
      </c>
      <c r="E73" s="11" t="s">
        <v>20</v>
      </c>
      <c r="F73" s="14" t="s">
        <v>351</v>
      </c>
    </row>
    <row r="74" spans="1:6" ht="25">
      <c r="A74" s="28" t="s">
        <v>472</v>
      </c>
      <c r="B74" s="98" t="s">
        <v>438</v>
      </c>
      <c r="C74" s="14" t="s">
        <v>239</v>
      </c>
      <c r="D74" s="14" t="s">
        <v>240</v>
      </c>
      <c r="E74" s="11" t="s">
        <v>20</v>
      </c>
      <c r="F74" s="14" t="s">
        <v>351</v>
      </c>
    </row>
    <row r="75" spans="1:6" ht="25">
      <c r="A75" s="28" t="s">
        <v>473</v>
      </c>
      <c r="B75" s="98" t="s">
        <v>440</v>
      </c>
      <c r="C75" s="14" t="s">
        <v>25</v>
      </c>
      <c r="D75" s="14" t="s">
        <v>26</v>
      </c>
      <c r="E75" s="11" t="s">
        <v>20</v>
      </c>
      <c r="F75" s="14" t="s">
        <v>21</v>
      </c>
    </row>
    <row r="76" spans="1:6" ht="37.5">
      <c r="A76" s="28" t="s">
        <v>474</v>
      </c>
      <c r="B76" s="98" t="s">
        <v>442</v>
      </c>
      <c r="C76" s="14" t="s">
        <v>239</v>
      </c>
      <c r="D76" s="14" t="s">
        <v>240</v>
      </c>
      <c r="E76" s="11" t="s">
        <v>20</v>
      </c>
      <c r="F76" s="14" t="s">
        <v>351</v>
      </c>
    </row>
    <row r="77" spans="1:6" ht="25">
      <c r="A77" s="28" t="s">
        <v>475</v>
      </c>
      <c r="B77" s="98" t="s">
        <v>444</v>
      </c>
      <c r="C77" s="14" t="s">
        <v>367</v>
      </c>
      <c r="D77" s="14">
        <v>9999</v>
      </c>
      <c r="E77" s="11" t="s">
        <v>20</v>
      </c>
      <c r="F77" s="14" t="s">
        <v>21</v>
      </c>
    </row>
    <row r="78" spans="1:6" ht="25">
      <c r="A78" s="28" t="s">
        <v>476</v>
      </c>
      <c r="B78" s="98" t="s">
        <v>449</v>
      </c>
      <c r="C78" s="14" t="s">
        <v>24</v>
      </c>
      <c r="D78" s="14" t="s">
        <v>20</v>
      </c>
      <c r="E78" s="11" t="s">
        <v>450</v>
      </c>
      <c r="F78" s="14" t="s">
        <v>21</v>
      </c>
    </row>
    <row r="79" spans="1:6" ht="25">
      <c r="A79" s="28" t="s">
        <v>477</v>
      </c>
      <c r="B79" s="98" t="s">
        <v>452</v>
      </c>
      <c r="C79" s="14" t="s">
        <v>367</v>
      </c>
      <c r="D79" s="14">
        <v>9999</v>
      </c>
      <c r="E79" s="11" t="s">
        <v>20</v>
      </c>
      <c r="F79" s="14" t="s">
        <v>21</v>
      </c>
    </row>
    <row r="80" spans="1:6" ht="25">
      <c r="A80" s="28" t="s">
        <v>478</v>
      </c>
      <c r="B80" s="98" t="s">
        <v>454</v>
      </c>
      <c r="C80" s="14" t="s">
        <v>27</v>
      </c>
      <c r="D80" s="11" t="s">
        <v>28</v>
      </c>
      <c r="E80" s="11" t="s">
        <v>20</v>
      </c>
      <c r="F80" s="14" t="s">
        <v>351</v>
      </c>
    </row>
    <row r="81" spans="1:6" ht="37.5">
      <c r="A81" s="28" t="s">
        <v>479</v>
      </c>
      <c r="B81" s="98" t="s">
        <v>456</v>
      </c>
      <c r="C81" s="14" t="s">
        <v>27</v>
      </c>
      <c r="D81" s="11" t="s">
        <v>28</v>
      </c>
      <c r="E81" s="11" t="s">
        <v>20</v>
      </c>
      <c r="F81" s="14" t="s">
        <v>351</v>
      </c>
    </row>
    <row r="82" spans="1:6" ht="25">
      <c r="A82" s="28" t="s">
        <v>480</v>
      </c>
      <c r="B82" s="98" t="s">
        <v>458</v>
      </c>
      <c r="C82" s="14" t="s">
        <v>367</v>
      </c>
      <c r="D82" s="14">
        <v>9999</v>
      </c>
      <c r="E82" s="11" t="s">
        <v>20</v>
      </c>
      <c r="F82" s="14" t="s">
        <v>21</v>
      </c>
    </row>
    <row r="83" spans="1:6" ht="25">
      <c r="A83" s="28" t="s">
        <v>481</v>
      </c>
      <c r="B83" s="98" t="s">
        <v>460</v>
      </c>
      <c r="C83" s="14" t="s">
        <v>25</v>
      </c>
      <c r="D83" s="14" t="s">
        <v>26</v>
      </c>
      <c r="E83" s="11" t="s">
        <v>20</v>
      </c>
      <c r="F83" s="14" t="s">
        <v>351</v>
      </c>
    </row>
    <row r="84" spans="1:6" ht="25">
      <c r="A84" s="28" t="s">
        <v>482</v>
      </c>
      <c r="B84" s="98" t="s">
        <v>462</v>
      </c>
      <c r="C84" s="14" t="s">
        <v>25</v>
      </c>
      <c r="D84" s="14" t="s">
        <v>26</v>
      </c>
      <c r="E84" s="11" t="s">
        <v>20</v>
      </c>
      <c r="F84" s="14" t="s">
        <v>351</v>
      </c>
    </row>
    <row r="85" spans="1:6" ht="37.5">
      <c r="A85" s="28" t="s">
        <v>483</v>
      </c>
      <c r="B85" s="28" t="s">
        <v>484</v>
      </c>
      <c r="C85" s="14" t="s">
        <v>367</v>
      </c>
      <c r="D85" s="14">
        <v>9999</v>
      </c>
      <c r="E85" s="11" t="s">
        <v>20</v>
      </c>
      <c r="F85" s="14" t="s">
        <v>21</v>
      </c>
    </row>
    <row r="86" spans="1:6" ht="175">
      <c r="A86" s="28" t="s">
        <v>485</v>
      </c>
      <c r="B86" s="28" t="s">
        <v>486</v>
      </c>
      <c r="C86" s="14" t="s">
        <v>24</v>
      </c>
      <c r="D86" s="14" t="s">
        <v>20</v>
      </c>
      <c r="E86" s="11" t="s">
        <v>422</v>
      </c>
      <c r="F86" s="14" t="s">
        <v>21</v>
      </c>
    </row>
    <row r="87" spans="1:6" ht="25">
      <c r="A87" s="28" t="s">
        <v>487</v>
      </c>
      <c r="B87" s="28" t="s">
        <v>488</v>
      </c>
      <c r="C87" s="14" t="s">
        <v>239</v>
      </c>
      <c r="D87" s="14" t="s">
        <v>240</v>
      </c>
      <c r="E87" s="11" t="s">
        <v>20</v>
      </c>
      <c r="F87" s="14" t="s">
        <v>21</v>
      </c>
    </row>
    <row r="88" spans="1:6" ht="37.5">
      <c r="A88" s="28" t="s">
        <v>489</v>
      </c>
      <c r="B88" s="28" t="s">
        <v>490</v>
      </c>
      <c r="C88" s="14" t="s">
        <v>239</v>
      </c>
      <c r="D88" s="14" t="s">
        <v>240</v>
      </c>
      <c r="E88" s="11" t="s">
        <v>20</v>
      </c>
      <c r="F88" s="14" t="s">
        <v>21</v>
      </c>
    </row>
    <row r="89" spans="1:6" ht="37.5">
      <c r="A89" s="28" t="s">
        <v>491</v>
      </c>
      <c r="B89" s="28" t="s">
        <v>492</v>
      </c>
      <c r="C89" s="14" t="s">
        <v>239</v>
      </c>
      <c r="D89" s="14" t="s">
        <v>240</v>
      </c>
      <c r="E89" s="11" t="s">
        <v>20</v>
      </c>
      <c r="F89" s="11" t="s">
        <v>21</v>
      </c>
    </row>
    <row r="90" spans="1:6" ht="37.5">
      <c r="A90" s="28" t="s">
        <v>493</v>
      </c>
      <c r="B90" s="28" t="s">
        <v>494</v>
      </c>
      <c r="C90" s="14" t="s">
        <v>27</v>
      </c>
      <c r="D90" s="11" t="s">
        <v>28</v>
      </c>
      <c r="E90" s="11" t="s">
        <v>20</v>
      </c>
      <c r="F90" s="14" t="s">
        <v>21</v>
      </c>
    </row>
    <row r="91" spans="1:6">
      <c r="A91" s="28" t="s">
        <v>495</v>
      </c>
      <c r="B91" s="28" t="s">
        <v>496</v>
      </c>
      <c r="C91" s="14" t="s">
        <v>239</v>
      </c>
      <c r="D91" s="14" t="s">
        <v>240</v>
      </c>
      <c r="E91" s="11" t="s">
        <v>20</v>
      </c>
      <c r="F91" s="14" t="s">
        <v>21</v>
      </c>
    </row>
    <row r="92" spans="1:6" ht="50">
      <c r="A92" s="28" t="s">
        <v>497</v>
      </c>
      <c r="B92" s="28" t="s">
        <v>498</v>
      </c>
      <c r="C92" s="14" t="s">
        <v>25</v>
      </c>
      <c r="D92" s="14" t="s">
        <v>26</v>
      </c>
      <c r="E92" s="11" t="s">
        <v>20</v>
      </c>
      <c r="F92" s="14" t="s">
        <v>21</v>
      </c>
    </row>
    <row r="93" spans="1:6" ht="25">
      <c r="A93" s="28" t="s">
        <v>499</v>
      </c>
      <c r="B93" s="28" t="s">
        <v>500</v>
      </c>
      <c r="C93" s="14" t="s">
        <v>25</v>
      </c>
      <c r="D93" s="14" t="s">
        <v>26</v>
      </c>
      <c r="E93" s="11" t="s">
        <v>20</v>
      </c>
      <c r="F93" s="14" t="s">
        <v>21</v>
      </c>
    </row>
    <row r="94" spans="1:6" ht="50">
      <c r="A94" s="28" t="s">
        <v>501</v>
      </c>
      <c r="B94" s="28" t="s">
        <v>502</v>
      </c>
      <c r="C94" s="14" t="s">
        <v>27</v>
      </c>
      <c r="D94" s="11" t="s">
        <v>28</v>
      </c>
      <c r="E94" s="11" t="s">
        <v>20</v>
      </c>
      <c r="F94" s="14" t="s">
        <v>21</v>
      </c>
    </row>
    <row r="95" spans="1:6" ht="50">
      <c r="A95" s="28" t="s">
        <v>503</v>
      </c>
      <c r="B95" s="28" t="s">
        <v>504</v>
      </c>
      <c r="C95" s="14" t="s">
        <v>27</v>
      </c>
      <c r="D95" s="11" t="s">
        <v>28</v>
      </c>
      <c r="E95" s="11" t="s">
        <v>20</v>
      </c>
      <c r="F95" s="14" t="s">
        <v>351</v>
      </c>
    </row>
    <row r="96" spans="1:6" ht="25">
      <c r="A96" s="28" t="s">
        <v>505</v>
      </c>
      <c r="B96" s="28" t="s">
        <v>506</v>
      </c>
      <c r="C96" s="14" t="s">
        <v>239</v>
      </c>
      <c r="D96" s="14" t="s">
        <v>240</v>
      </c>
      <c r="E96" s="11" t="s">
        <v>20</v>
      </c>
      <c r="F96" s="14" t="s">
        <v>351</v>
      </c>
    </row>
    <row r="97" spans="1:6">
      <c r="A97" s="28" t="s">
        <v>507</v>
      </c>
      <c r="B97" s="28" t="s">
        <v>508</v>
      </c>
      <c r="C97" s="14" t="s">
        <v>24</v>
      </c>
      <c r="D97" s="14" t="s">
        <v>20</v>
      </c>
      <c r="E97" s="11" t="s">
        <v>20</v>
      </c>
      <c r="F97" s="14" t="s">
        <v>21</v>
      </c>
    </row>
    <row r="98" spans="1:6">
      <c r="A98" s="28" t="s">
        <v>509</v>
      </c>
      <c r="B98" s="28" t="s">
        <v>510</v>
      </c>
      <c r="C98" s="14" t="s">
        <v>24</v>
      </c>
      <c r="D98" s="14" t="s">
        <v>20</v>
      </c>
      <c r="E98" s="11" t="s">
        <v>20</v>
      </c>
      <c r="F98" s="14" t="s">
        <v>21</v>
      </c>
    </row>
    <row r="99" spans="1:6" ht="50">
      <c r="A99" s="28" t="s">
        <v>511</v>
      </c>
      <c r="B99" s="28" t="s">
        <v>512</v>
      </c>
      <c r="C99" s="14" t="s">
        <v>239</v>
      </c>
      <c r="D99" s="14" t="s">
        <v>240</v>
      </c>
      <c r="E99" s="11" t="s">
        <v>20</v>
      </c>
      <c r="F99" s="14" t="s">
        <v>351</v>
      </c>
    </row>
    <row r="100" spans="1:6" ht="25">
      <c r="A100" s="28" t="s">
        <v>513</v>
      </c>
      <c r="B100" s="28" t="s">
        <v>514</v>
      </c>
      <c r="C100" s="14" t="s">
        <v>239</v>
      </c>
      <c r="D100" s="14" t="s">
        <v>240</v>
      </c>
      <c r="E100" s="11" t="s">
        <v>20</v>
      </c>
      <c r="F100" s="14" t="s">
        <v>351</v>
      </c>
    </row>
    <row r="101" spans="1:6">
      <c r="A101" s="28" t="s">
        <v>515</v>
      </c>
      <c r="B101" s="28" t="s">
        <v>516</v>
      </c>
      <c r="C101" s="14" t="s">
        <v>25</v>
      </c>
      <c r="D101" s="14" t="s">
        <v>26</v>
      </c>
      <c r="E101" s="11" t="s">
        <v>20</v>
      </c>
      <c r="F101" s="14" t="s">
        <v>21</v>
      </c>
    </row>
    <row r="102" spans="1:6">
      <c r="A102" s="28" t="s">
        <v>517</v>
      </c>
      <c r="B102" s="28" t="s">
        <v>518</v>
      </c>
      <c r="C102" s="14" t="s">
        <v>239</v>
      </c>
      <c r="D102" s="14" t="s">
        <v>240</v>
      </c>
      <c r="E102" s="11" t="s">
        <v>20</v>
      </c>
      <c r="F102" s="14" t="s">
        <v>21</v>
      </c>
    </row>
    <row r="103" spans="1:6">
      <c r="A103" s="28" t="s">
        <v>519</v>
      </c>
      <c r="B103" s="28" t="s">
        <v>520</v>
      </c>
      <c r="C103" s="14" t="s">
        <v>367</v>
      </c>
      <c r="D103" s="14">
        <v>9999</v>
      </c>
      <c r="E103" s="11" t="s">
        <v>20</v>
      </c>
      <c r="F103" s="14" t="s">
        <v>21</v>
      </c>
    </row>
    <row r="104" spans="1:6" ht="37.5">
      <c r="A104" s="28" t="s">
        <v>521</v>
      </c>
      <c r="B104" s="28" t="s">
        <v>522</v>
      </c>
      <c r="C104" s="14" t="s">
        <v>27</v>
      </c>
      <c r="D104" s="11" t="s">
        <v>28</v>
      </c>
      <c r="E104" s="11" t="s">
        <v>20</v>
      </c>
      <c r="F104" s="14" t="s">
        <v>21</v>
      </c>
    </row>
    <row r="105" spans="1:6" ht="62.5">
      <c r="A105" s="28" t="s">
        <v>523</v>
      </c>
      <c r="B105" s="28" t="s">
        <v>524</v>
      </c>
      <c r="C105" s="14" t="s">
        <v>239</v>
      </c>
      <c r="D105" s="14" t="s">
        <v>240</v>
      </c>
      <c r="E105" s="11" t="s">
        <v>20</v>
      </c>
      <c r="F105" s="14" t="s">
        <v>21</v>
      </c>
    </row>
    <row r="106" spans="1:6" ht="25">
      <c r="A106" s="28" t="s">
        <v>525</v>
      </c>
      <c r="B106" s="28" t="s">
        <v>526</v>
      </c>
      <c r="C106" s="14" t="s">
        <v>25</v>
      </c>
      <c r="D106" s="14" t="s">
        <v>26</v>
      </c>
      <c r="E106" s="11" t="s">
        <v>20</v>
      </c>
      <c r="F106" s="14" t="s">
        <v>21</v>
      </c>
    </row>
    <row r="107" spans="1:6" ht="175">
      <c r="A107" s="28" t="s">
        <v>527</v>
      </c>
      <c r="B107" s="28" t="s">
        <v>528</v>
      </c>
      <c r="C107" s="14" t="s">
        <v>24</v>
      </c>
      <c r="D107" s="14" t="s">
        <v>20</v>
      </c>
      <c r="E107" s="11" t="s">
        <v>422</v>
      </c>
      <c r="F107" s="14" t="s">
        <v>351</v>
      </c>
    </row>
    <row r="108" spans="1:6" ht="37.5">
      <c r="A108" s="28" t="s">
        <v>529</v>
      </c>
      <c r="B108" s="28" t="s">
        <v>530</v>
      </c>
      <c r="C108" s="14" t="s">
        <v>27</v>
      </c>
      <c r="D108" s="11" t="s">
        <v>28</v>
      </c>
      <c r="E108" s="11" t="s">
        <v>20</v>
      </c>
      <c r="F108" s="14" t="s">
        <v>21</v>
      </c>
    </row>
    <row r="109" spans="1:6">
      <c r="A109" s="28" t="s">
        <v>531</v>
      </c>
      <c r="B109" s="28" t="s">
        <v>532</v>
      </c>
      <c r="C109" s="14" t="s">
        <v>22</v>
      </c>
      <c r="D109" s="14" t="s">
        <v>23</v>
      </c>
      <c r="E109" s="11" t="s">
        <v>20</v>
      </c>
      <c r="F109" s="14" t="s">
        <v>351</v>
      </c>
    </row>
    <row r="110" spans="1:6" ht="37.5">
      <c r="A110" s="28" t="s">
        <v>533</v>
      </c>
      <c r="B110" s="28" t="s">
        <v>534</v>
      </c>
      <c r="C110" s="14" t="s">
        <v>22</v>
      </c>
      <c r="D110" s="14" t="s">
        <v>23</v>
      </c>
      <c r="E110" s="11" t="s">
        <v>20</v>
      </c>
      <c r="F110" s="14" t="s">
        <v>351</v>
      </c>
    </row>
    <row r="111" spans="1:6" ht="25">
      <c r="A111" s="28" t="s">
        <v>535</v>
      </c>
      <c r="B111" s="28" t="s">
        <v>536</v>
      </c>
      <c r="C111" s="14" t="s">
        <v>239</v>
      </c>
      <c r="D111" s="14" t="s">
        <v>240</v>
      </c>
      <c r="E111" s="11" t="s">
        <v>20</v>
      </c>
      <c r="F111" s="14" t="s">
        <v>351</v>
      </c>
    </row>
    <row r="112" spans="1:6">
      <c r="A112" s="28" t="s">
        <v>537</v>
      </c>
      <c r="B112" s="28"/>
      <c r="C112" s="14" t="s">
        <v>24</v>
      </c>
      <c r="D112" s="14" t="s">
        <v>20</v>
      </c>
      <c r="E112" s="11" t="s">
        <v>20</v>
      </c>
      <c r="F112" s="14" t="s">
        <v>351</v>
      </c>
    </row>
    <row r="113" spans="1:6" ht="25">
      <c r="A113" s="28" t="s">
        <v>538</v>
      </c>
      <c r="B113" s="28" t="s">
        <v>539</v>
      </c>
      <c r="C113" s="14" t="s">
        <v>239</v>
      </c>
      <c r="D113" s="14" t="s">
        <v>240</v>
      </c>
      <c r="E113" s="11" t="s">
        <v>20</v>
      </c>
      <c r="F113" s="14" t="s">
        <v>351</v>
      </c>
    </row>
    <row r="114" spans="1:6" ht="37.5">
      <c r="A114" s="28" t="s">
        <v>540</v>
      </c>
      <c r="B114" s="28" t="s">
        <v>541</v>
      </c>
      <c r="C114" s="14" t="s">
        <v>25</v>
      </c>
      <c r="D114" s="14" t="s">
        <v>26</v>
      </c>
      <c r="E114" s="11" t="s">
        <v>20</v>
      </c>
      <c r="F114" s="14" t="s">
        <v>351</v>
      </c>
    </row>
    <row r="115" spans="1:6">
      <c r="A115" s="28" t="s">
        <v>542</v>
      </c>
      <c r="B115" s="28" t="s">
        <v>543</v>
      </c>
      <c r="C115" s="14" t="s">
        <v>25</v>
      </c>
      <c r="D115" s="14" t="s">
        <v>26</v>
      </c>
      <c r="E115" s="11" t="s">
        <v>20</v>
      </c>
      <c r="F115" s="14" t="s">
        <v>351</v>
      </c>
    </row>
    <row r="116" spans="1:6" ht="25">
      <c r="A116" s="28" t="s">
        <v>544</v>
      </c>
      <c r="B116" s="28" t="s">
        <v>545</v>
      </c>
      <c r="C116" s="14" t="s">
        <v>239</v>
      </c>
      <c r="D116" s="14" t="s">
        <v>240</v>
      </c>
      <c r="E116" s="11" t="s">
        <v>20</v>
      </c>
      <c r="F116" s="14" t="s">
        <v>351</v>
      </c>
    </row>
    <row r="117" spans="1:6" ht="37.5">
      <c r="A117" s="28" t="s">
        <v>546</v>
      </c>
      <c r="B117" s="28" t="s">
        <v>547</v>
      </c>
      <c r="C117" s="14" t="s">
        <v>29</v>
      </c>
      <c r="D117" s="14">
        <v>999</v>
      </c>
      <c r="E117" s="11" t="s">
        <v>20</v>
      </c>
      <c r="F117" s="14" t="s">
        <v>351</v>
      </c>
    </row>
    <row r="118" spans="1:6">
      <c r="A118" s="28" t="s">
        <v>548</v>
      </c>
      <c r="B118" s="28" t="s">
        <v>549</v>
      </c>
      <c r="C118" s="14" t="s">
        <v>25</v>
      </c>
      <c r="D118" s="14" t="s">
        <v>26</v>
      </c>
      <c r="E118" s="11" t="s">
        <v>20</v>
      </c>
      <c r="F118" s="14" t="s">
        <v>351</v>
      </c>
    </row>
    <row r="119" spans="1:6" ht="25">
      <c r="A119" s="28" t="s">
        <v>550</v>
      </c>
      <c r="B119" s="28" t="s">
        <v>551</v>
      </c>
      <c r="C119" s="14" t="s">
        <v>239</v>
      </c>
      <c r="D119" s="14" t="s">
        <v>240</v>
      </c>
      <c r="E119" s="11" t="s">
        <v>20</v>
      </c>
      <c r="F119" s="14" t="s">
        <v>351</v>
      </c>
    </row>
    <row r="120" spans="1:6" ht="25">
      <c r="A120" s="28" t="s">
        <v>552</v>
      </c>
      <c r="B120" s="28" t="s">
        <v>553</v>
      </c>
      <c r="C120" s="14" t="s">
        <v>239</v>
      </c>
      <c r="D120" s="14" t="s">
        <v>240</v>
      </c>
      <c r="E120" s="11" t="s">
        <v>20</v>
      </c>
      <c r="F120" s="14" t="s">
        <v>351</v>
      </c>
    </row>
    <row r="121" spans="1:6" ht="25">
      <c r="A121" s="28" t="s">
        <v>554</v>
      </c>
      <c r="B121" s="28" t="s">
        <v>555</v>
      </c>
      <c r="C121" s="14" t="s">
        <v>24</v>
      </c>
      <c r="D121" s="14" t="s">
        <v>20</v>
      </c>
      <c r="E121" s="11" t="s">
        <v>20</v>
      </c>
      <c r="F121" s="14" t="s">
        <v>351</v>
      </c>
    </row>
    <row r="122" spans="1:6" ht="25">
      <c r="A122" s="28" t="s">
        <v>556</v>
      </c>
      <c r="B122" s="28" t="s">
        <v>708</v>
      </c>
      <c r="C122" s="14" t="s">
        <v>239</v>
      </c>
      <c r="D122" s="14" t="s">
        <v>240</v>
      </c>
      <c r="E122" s="11" t="s">
        <v>20</v>
      </c>
      <c r="F122" s="14" t="s">
        <v>351</v>
      </c>
    </row>
    <row r="123" spans="1:6" ht="25">
      <c r="A123" s="28" t="s">
        <v>557</v>
      </c>
      <c r="B123" s="28" t="s">
        <v>558</v>
      </c>
      <c r="C123" s="14" t="s">
        <v>239</v>
      </c>
      <c r="D123" s="14" t="s">
        <v>240</v>
      </c>
      <c r="E123" s="11" t="s">
        <v>20</v>
      </c>
      <c r="F123" s="14" t="s">
        <v>351</v>
      </c>
    </row>
    <row r="124" spans="1:6" ht="25">
      <c r="A124" s="28" t="s">
        <v>559</v>
      </c>
      <c r="B124" s="28" t="s">
        <v>560</v>
      </c>
      <c r="C124" s="14" t="s">
        <v>239</v>
      </c>
      <c r="D124" s="14" t="s">
        <v>240</v>
      </c>
      <c r="E124" s="11" t="s">
        <v>20</v>
      </c>
      <c r="F124" s="14" t="s">
        <v>351</v>
      </c>
    </row>
    <row r="125" spans="1:6" ht="25">
      <c r="A125" s="28" t="s">
        <v>561</v>
      </c>
      <c r="B125" s="28" t="s">
        <v>562</v>
      </c>
      <c r="C125" s="14" t="s">
        <v>239</v>
      </c>
      <c r="D125" s="14" t="s">
        <v>240</v>
      </c>
      <c r="E125" s="11" t="s">
        <v>20</v>
      </c>
      <c r="F125" s="14" t="s">
        <v>351</v>
      </c>
    </row>
    <row r="126" spans="1:6" ht="25">
      <c r="A126" s="28" t="s">
        <v>563</v>
      </c>
      <c r="B126" s="28" t="s">
        <v>564</v>
      </c>
      <c r="C126" s="14" t="s">
        <v>239</v>
      </c>
      <c r="D126" s="14" t="s">
        <v>240</v>
      </c>
      <c r="E126" s="11" t="s">
        <v>20</v>
      </c>
      <c r="F126" s="14" t="s">
        <v>351</v>
      </c>
    </row>
    <row r="127" spans="1:6" ht="37.5">
      <c r="A127" s="28" t="s">
        <v>565</v>
      </c>
      <c r="B127" s="28" t="s">
        <v>566</v>
      </c>
      <c r="C127" s="14" t="s">
        <v>29</v>
      </c>
      <c r="D127" s="14">
        <v>999</v>
      </c>
      <c r="E127" s="11" t="s">
        <v>20</v>
      </c>
      <c r="F127" s="14" t="s">
        <v>351</v>
      </c>
    </row>
    <row r="128" spans="1:6" ht="37.5">
      <c r="A128" s="28" t="s">
        <v>567</v>
      </c>
      <c r="B128" s="28" t="s">
        <v>568</v>
      </c>
      <c r="C128" s="14" t="s">
        <v>239</v>
      </c>
      <c r="D128" s="14" t="s">
        <v>240</v>
      </c>
      <c r="E128" s="11" t="s">
        <v>20</v>
      </c>
      <c r="F128" s="14" t="s">
        <v>351</v>
      </c>
    </row>
    <row r="129" spans="1:6" ht="25">
      <c r="A129" s="28" t="s">
        <v>569</v>
      </c>
      <c r="B129" s="28" t="s">
        <v>570</v>
      </c>
      <c r="C129" s="14" t="s">
        <v>22</v>
      </c>
      <c r="D129" s="14" t="s">
        <v>23</v>
      </c>
      <c r="E129" s="11" t="s">
        <v>20</v>
      </c>
      <c r="F129" s="14" t="s">
        <v>351</v>
      </c>
    </row>
    <row r="130" spans="1:6" ht="25">
      <c r="A130" s="28" t="s">
        <v>571</v>
      </c>
      <c r="B130" s="28" t="s">
        <v>572</v>
      </c>
      <c r="C130" s="14" t="s">
        <v>22</v>
      </c>
      <c r="D130" s="14" t="s">
        <v>23</v>
      </c>
      <c r="E130" s="11" t="s">
        <v>20</v>
      </c>
      <c r="F130" s="14" t="s">
        <v>351</v>
      </c>
    </row>
    <row r="131" spans="1:6" ht="25">
      <c r="A131" s="28" t="s">
        <v>573</v>
      </c>
      <c r="B131" s="28" t="s">
        <v>564</v>
      </c>
      <c r="C131" s="14" t="s">
        <v>239</v>
      </c>
      <c r="D131" s="14" t="s">
        <v>240</v>
      </c>
      <c r="E131" s="11" t="s">
        <v>20</v>
      </c>
      <c r="F131" s="14" t="s">
        <v>351</v>
      </c>
    </row>
    <row r="132" spans="1:6" ht="25">
      <c r="A132" s="28" t="s">
        <v>574</v>
      </c>
      <c r="B132" s="28" t="s">
        <v>575</v>
      </c>
      <c r="C132" s="14" t="s">
        <v>24</v>
      </c>
      <c r="D132" s="14" t="s">
        <v>20</v>
      </c>
      <c r="E132" s="11" t="s">
        <v>20</v>
      </c>
      <c r="F132" s="14" t="s">
        <v>351</v>
      </c>
    </row>
    <row r="133" spans="1:6">
      <c r="A133" s="28" t="s">
        <v>576</v>
      </c>
      <c r="B133" s="28" t="s">
        <v>577</v>
      </c>
      <c r="C133" s="14" t="s">
        <v>25</v>
      </c>
      <c r="D133" s="14" t="s">
        <v>26</v>
      </c>
      <c r="E133" s="11" t="s">
        <v>20</v>
      </c>
      <c r="F133" s="14" t="s">
        <v>351</v>
      </c>
    </row>
    <row r="134" spans="1:6" ht="37.5">
      <c r="A134" s="28" t="s">
        <v>578</v>
      </c>
      <c r="B134" s="28" t="s">
        <v>579</v>
      </c>
      <c r="C134" s="14" t="s">
        <v>239</v>
      </c>
      <c r="D134" s="14" t="s">
        <v>240</v>
      </c>
      <c r="E134" s="11" t="s">
        <v>20</v>
      </c>
      <c r="F134" s="14" t="s">
        <v>351</v>
      </c>
    </row>
    <row r="135" spans="1:6" ht="37.5">
      <c r="A135" s="28" t="s">
        <v>580</v>
      </c>
      <c r="B135" s="28" t="s">
        <v>579</v>
      </c>
      <c r="C135" s="14" t="s">
        <v>239</v>
      </c>
      <c r="D135" s="14" t="s">
        <v>240</v>
      </c>
      <c r="E135" s="11" t="s">
        <v>20</v>
      </c>
      <c r="F135" s="14" t="s">
        <v>351</v>
      </c>
    </row>
    <row r="136" spans="1:6" ht="37.5">
      <c r="A136" s="28" t="s">
        <v>581</v>
      </c>
      <c r="B136" s="28" t="s">
        <v>582</v>
      </c>
      <c r="C136" s="14" t="s">
        <v>367</v>
      </c>
      <c r="D136" s="14">
        <v>9999</v>
      </c>
      <c r="E136" s="11" t="s">
        <v>20</v>
      </c>
      <c r="F136" s="14" t="s">
        <v>351</v>
      </c>
    </row>
    <row r="137" spans="1:6" ht="25">
      <c r="A137" s="28" t="s">
        <v>583</v>
      </c>
      <c r="B137" s="28" t="s">
        <v>584</v>
      </c>
      <c r="C137" s="14" t="s">
        <v>239</v>
      </c>
      <c r="D137" s="14" t="s">
        <v>240</v>
      </c>
      <c r="E137" s="11" t="s">
        <v>20</v>
      </c>
      <c r="F137" s="14" t="s">
        <v>351</v>
      </c>
    </row>
    <row r="138" spans="1:6" ht="25">
      <c r="A138" s="28" t="s">
        <v>585</v>
      </c>
      <c r="B138" s="28" t="s">
        <v>586</v>
      </c>
      <c r="C138" s="14" t="s">
        <v>25</v>
      </c>
      <c r="D138" s="14" t="s">
        <v>26</v>
      </c>
      <c r="E138" s="11" t="s">
        <v>20</v>
      </c>
      <c r="F138" s="14" t="s">
        <v>351</v>
      </c>
    </row>
    <row r="139" spans="1:6">
      <c r="A139" s="28" t="s">
        <v>587</v>
      </c>
      <c r="B139" s="28" t="s">
        <v>588</v>
      </c>
      <c r="C139" s="14" t="s">
        <v>25</v>
      </c>
      <c r="D139" s="14" t="s">
        <v>26</v>
      </c>
      <c r="E139" s="11" t="s">
        <v>20</v>
      </c>
      <c r="F139" s="14" t="s">
        <v>351</v>
      </c>
    </row>
    <row r="140" spans="1:6" ht="25">
      <c r="A140" s="28" t="s">
        <v>589</v>
      </c>
      <c r="B140" s="28" t="s">
        <v>590</v>
      </c>
      <c r="C140" s="14" t="s">
        <v>24</v>
      </c>
      <c r="D140" s="14" t="s">
        <v>20</v>
      </c>
      <c r="E140" s="11" t="s">
        <v>20</v>
      </c>
      <c r="F140" s="14" t="s">
        <v>351</v>
      </c>
    </row>
    <row r="141" spans="1:6">
      <c r="A141" s="28" t="s">
        <v>591</v>
      </c>
      <c r="B141" s="28" t="s">
        <v>592</v>
      </c>
      <c r="C141" s="14" t="s">
        <v>25</v>
      </c>
      <c r="D141" s="14" t="s">
        <v>26</v>
      </c>
      <c r="E141" s="11" t="s">
        <v>20</v>
      </c>
      <c r="F141" s="14" t="s">
        <v>351</v>
      </c>
    </row>
    <row r="142" spans="1:6">
      <c r="A142" s="37" t="s">
        <v>593</v>
      </c>
      <c r="B142" s="28" t="s">
        <v>594</v>
      </c>
      <c r="C142" s="14" t="s">
        <v>24</v>
      </c>
      <c r="D142" s="14" t="s">
        <v>20</v>
      </c>
      <c r="E142" s="11" t="s">
        <v>20</v>
      </c>
      <c r="F142" s="14" t="s">
        <v>351</v>
      </c>
    </row>
    <row r="143" spans="1:6" ht="37.5">
      <c r="A143" s="37" t="s">
        <v>595</v>
      </c>
      <c r="B143" s="28" t="s">
        <v>596</v>
      </c>
      <c r="C143" s="99" t="s">
        <v>25</v>
      </c>
      <c r="D143" s="14" t="s">
        <v>26</v>
      </c>
      <c r="E143" s="11" t="s">
        <v>20</v>
      </c>
      <c r="F143" s="14" t="s">
        <v>351</v>
      </c>
    </row>
    <row r="144" spans="1:6">
      <c r="A144" s="37" t="s">
        <v>597</v>
      </c>
      <c r="B144" s="28" t="s">
        <v>598</v>
      </c>
      <c r="C144" s="99" t="s">
        <v>200</v>
      </c>
      <c r="D144" s="14" t="s">
        <v>201</v>
      </c>
      <c r="E144" s="11" t="s">
        <v>20</v>
      </c>
      <c r="F144" s="14" t="s">
        <v>351</v>
      </c>
    </row>
    <row r="145" spans="1:6" ht="25">
      <c r="A145" s="37" t="s">
        <v>599</v>
      </c>
      <c r="B145" s="28" t="s">
        <v>600</v>
      </c>
      <c r="C145" s="99" t="s">
        <v>25</v>
      </c>
      <c r="D145" s="14" t="s">
        <v>26</v>
      </c>
      <c r="E145" s="11" t="s">
        <v>20</v>
      </c>
      <c r="F145" s="14" t="s">
        <v>351</v>
      </c>
    </row>
    <row r="146" spans="1:6" ht="87.5">
      <c r="A146" s="37" t="s">
        <v>601</v>
      </c>
      <c r="B146" s="28" t="s">
        <v>602</v>
      </c>
      <c r="C146" s="99" t="s">
        <v>24</v>
      </c>
      <c r="D146" s="14" t="s">
        <v>20</v>
      </c>
      <c r="E146" s="11" t="s">
        <v>603</v>
      </c>
      <c r="F146" s="14" t="s">
        <v>351</v>
      </c>
    </row>
    <row r="147" spans="1:6" ht="25">
      <c r="A147" s="37" t="s">
        <v>604</v>
      </c>
      <c r="B147" s="28" t="s">
        <v>605</v>
      </c>
      <c r="C147" s="99" t="s">
        <v>371</v>
      </c>
      <c r="D147" s="100" t="s">
        <v>372</v>
      </c>
      <c r="E147" s="11" t="s">
        <v>606</v>
      </c>
      <c r="F147" s="14" t="s">
        <v>351</v>
      </c>
    </row>
    <row r="148" spans="1:6" ht="50">
      <c r="A148" s="37" t="s">
        <v>607</v>
      </c>
      <c r="B148" s="28" t="s">
        <v>608</v>
      </c>
      <c r="C148" s="99" t="s">
        <v>27</v>
      </c>
      <c r="D148" s="11" t="s">
        <v>28</v>
      </c>
      <c r="E148" s="11" t="s">
        <v>20</v>
      </c>
      <c r="F148" s="14" t="s">
        <v>351</v>
      </c>
    </row>
    <row r="149" spans="1:6" ht="25">
      <c r="A149" s="28" t="s">
        <v>609</v>
      </c>
      <c r="B149" s="28" t="s">
        <v>610</v>
      </c>
      <c r="C149" s="14" t="s">
        <v>27</v>
      </c>
      <c r="D149" s="11" t="s">
        <v>28</v>
      </c>
      <c r="E149" s="11" t="s">
        <v>20</v>
      </c>
      <c r="F149" s="14" t="s">
        <v>351</v>
      </c>
    </row>
    <row r="150" spans="1:6" ht="25">
      <c r="A150" s="28" t="s">
        <v>611</v>
      </c>
      <c r="B150" s="28" t="s">
        <v>612</v>
      </c>
      <c r="C150" s="14" t="s">
        <v>27</v>
      </c>
      <c r="D150" s="11" t="s">
        <v>28</v>
      </c>
      <c r="E150" s="11" t="s">
        <v>20</v>
      </c>
      <c r="F150" s="14" t="s">
        <v>351</v>
      </c>
    </row>
    <row r="151" spans="1:6" ht="37.5">
      <c r="A151" s="28" t="s">
        <v>613</v>
      </c>
      <c r="B151" s="28" t="s">
        <v>614</v>
      </c>
      <c r="C151" s="14" t="s">
        <v>27</v>
      </c>
      <c r="D151" s="11" t="s">
        <v>28</v>
      </c>
      <c r="E151" s="11" t="s">
        <v>20</v>
      </c>
      <c r="F151" s="14" t="s">
        <v>351</v>
      </c>
    </row>
    <row r="152" spans="1:6" ht="37.5">
      <c r="A152" s="28" t="s">
        <v>615</v>
      </c>
      <c r="B152" s="28" t="s">
        <v>616</v>
      </c>
      <c r="C152" s="14" t="s">
        <v>27</v>
      </c>
      <c r="D152" s="11" t="s">
        <v>28</v>
      </c>
      <c r="E152" s="11" t="s">
        <v>20</v>
      </c>
      <c r="F152" s="14" t="s">
        <v>351</v>
      </c>
    </row>
    <row r="153" spans="1:6" ht="37.5">
      <c r="A153" s="28" t="s">
        <v>617</v>
      </c>
      <c r="B153" s="28" t="s">
        <v>618</v>
      </c>
      <c r="C153" s="14" t="s">
        <v>239</v>
      </c>
      <c r="D153" s="14" t="s">
        <v>240</v>
      </c>
      <c r="E153" s="11" t="s">
        <v>20</v>
      </c>
      <c r="F153" s="14" t="s">
        <v>351</v>
      </c>
    </row>
    <row r="154" spans="1:6" ht="25">
      <c r="A154" s="28" t="s">
        <v>619</v>
      </c>
      <c r="B154" s="28" t="s">
        <v>620</v>
      </c>
      <c r="C154" s="14" t="s">
        <v>27</v>
      </c>
      <c r="D154" s="11" t="s">
        <v>28</v>
      </c>
      <c r="E154" s="11" t="s">
        <v>20</v>
      </c>
      <c r="F154" s="14" t="s">
        <v>351</v>
      </c>
    </row>
    <row r="155" spans="1:6" ht="25">
      <c r="A155" s="28" t="s">
        <v>621</v>
      </c>
      <c r="B155" s="28" t="s">
        <v>622</v>
      </c>
      <c r="C155" s="14" t="s">
        <v>27</v>
      </c>
      <c r="D155" s="11" t="s">
        <v>28</v>
      </c>
      <c r="E155" s="11" t="s">
        <v>20</v>
      </c>
      <c r="F155" s="14" t="s">
        <v>351</v>
      </c>
    </row>
    <row r="156" spans="1:6" ht="50">
      <c r="A156" s="28" t="s">
        <v>623</v>
      </c>
      <c r="B156" s="28" t="s">
        <v>624</v>
      </c>
      <c r="C156" s="14" t="s">
        <v>27</v>
      </c>
      <c r="D156" s="11" t="s">
        <v>28</v>
      </c>
      <c r="E156" s="11" t="s">
        <v>20</v>
      </c>
      <c r="F156" s="14" t="s">
        <v>351</v>
      </c>
    </row>
    <row r="157" spans="1:6" ht="25">
      <c r="A157" s="28" t="s">
        <v>625</v>
      </c>
      <c r="B157" s="28" t="s">
        <v>626</v>
      </c>
      <c r="C157" s="14" t="s">
        <v>27</v>
      </c>
      <c r="D157" s="11" t="s">
        <v>28</v>
      </c>
      <c r="E157" s="11" t="s">
        <v>20</v>
      </c>
      <c r="F157" s="14" t="s">
        <v>351</v>
      </c>
    </row>
    <row r="158" spans="1:6" ht="25">
      <c r="A158" s="28" t="s">
        <v>627</v>
      </c>
      <c r="B158" s="28" t="s">
        <v>628</v>
      </c>
      <c r="C158" s="14" t="s">
        <v>27</v>
      </c>
      <c r="D158" s="11" t="s">
        <v>28</v>
      </c>
      <c r="E158" s="11" t="s">
        <v>20</v>
      </c>
      <c r="F158" s="14" t="s">
        <v>351</v>
      </c>
    </row>
    <row r="159" spans="1:6">
      <c r="A159" s="28" t="s">
        <v>629</v>
      </c>
      <c r="B159" s="28" t="s">
        <v>630</v>
      </c>
      <c r="C159" s="14" t="s">
        <v>239</v>
      </c>
      <c r="D159" s="14" t="s">
        <v>240</v>
      </c>
      <c r="E159" s="11" t="s">
        <v>20</v>
      </c>
      <c r="F159" s="14" t="s">
        <v>351</v>
      </c>
    </row>
    <row r="160" spans="1:6" ht="37.5">
      <c r="A160" s="28" t="s">
        <v>631</v>
      </c>
      <c r="B160" s="28" t="s">
        <v>632</v>
      </c>
      <c r="C160" s="14" t="s">
        <v>27</v>
      </c>
      <c r="D160" s="11" t="s">
        <v>28</v>
      </c>
      <c r="E160" s="11" t="s">
        <v>20</v>
      </c>
      <c r="F160" s="14" t="s">
        <v>351</v>
      </c>
    </row>
    <row r="161" spans="1:6" ht="37.5">
      <c r="A161" s="28" t="s">
        <v>633</v>
      </c>
      <c r="B161" s="28" t="s">
        <v>634</v>
      </c>
      <c r="C161" s="14" t="s">
        <v>25</v>
      </c>
      <c r="D161" s="14" t="s">
        <v>26</v>
      </c>
      <c r="E161" s="11" t="s">
        <v>20</v>
      </c>
      <c r="F161" s="14" t="s">
        <v>351</v>
      </c>
    </row>
    <row r="162" spans="1:6">
      <c r="A162" s="28" t="s">
        <v>635</v>
      </c>
      <c r="B162" s="28" t="s">
        <v>636</v>
      </c>
      <c r="C162" s="14" t="s">
        <v>239</v>
      </c>
      <c r="D162" s="14" t="s">
        <v>240</v>
      </c>
      <c r="E162" s="11" t="s">
        <v>20</v>
      </c>
      <c r="F162" s="14" t="s">
        <v>351</v>
      </c>
    </row>
    <row r="163" spans="1:6" ht="37.5">
      <c r="A163" s="28" t="s">
        <v>637</v>
      </c>
      <c r="B163" s="28" t="s">
        <v>638</v>
      </c>
      <c r="C163" s="14" t="s">
        <v>27</v>
      </c>
      <c r="D163" s="11" t="s">
        <v>28</v>
      </c>
      <c r="E163" s="11" t="s">
        <v>20</v>
      </c>
      <c r="F163" s="14" t="s">
        <v>351</v>
      </c>
    </row>
    <row r="164" spans="1:6" ht="37.5">
      <c r="A164" s="28" t="s">
        <v>639</v>
      </c>
      <c r="B164" s="28" t="s">
        <v>640</v>
      </c>
      <c r="C164" s="14" t="s">
        <v>25</v>
      </c>
      <c r="D164" s="14" t="s">
        <v>26</v>
      </c>
      <c r="E164" s="11" t="s">
        <v>20</v>
      </c>
      <c r="F164" s="14" t="s">
        <v>351</v>
      </c>
    </row>
    <row r="165" spans="1:6">
      <c r="A165" s="28" t="s">
        <v>641</v>
      </c>
      <c r="B165" s="28" t="s">
        <v>642</v>
      </c>
      <c r="C165" s="14" t="s">
        <v>239</v>
      </c>
      <c r="D165" s="14" t="s">
        <v>240</v>
      </c>
      <c r="E165" s="11" t="s">
        <v>20</v>
      </c>
      <c r="F165" s="14" t="s">
        <v>351</v>
      </c>
    </row>
    <row r="166" spans="1:6" ht="37.5">
      <c r="A166" s="28" t="s">
        <v>643</v>
      </c>
      <c r="B166" s="28" t="s">
        <v>644</v>
      </c>
      <c r="C166" s="14" t="s">
        <v>27</v>
      </c>
      <c r="D166" s="11" t="s">
        <v>28</v>
      </c>
      <c r="E166" s="11" t="s">
        <v>20</v>
      </c>
      <c r="F166" s="14" t="s">
        <v>351</v>
      </c>
    </row>
    <row r="167" spans="1:6" ht="37.5">
      <c r="A167" s="28" t="s">
        <v>645</v>
      </c>
      <c r="B167" s="28" t="s">
        <v>646</v>
      </c>
      <c r="C167" s="14" t="s">
        <v>25</v>
      </c>
      <c r="D167" s="14" t="s">
        <v>26</v>
      </c>
      <c r="E167" s="11" t="s">
        <v>20</v>
      </c>
      <c r="F167" s="14" t="s">
        <v>351</v>
      </c>
    </row>
    <row r="168" spans="1:6">
      <c r="A168" s="28" t="s">
        <v>647</v>
      </c>
      <c r="B168" s="28" t="s">
        <v>648</v>
      </c>
      <c r="C168" s="14" t="s">
        <v>239</v>
      </c>
      <c r="D168" s="14" t="s">
        <v>240</v>
      </c>
      <c r="E168" s="11" t="s">
        <v>20</v>
      </c>
      <c r="F168" s="14" t="s">
        <v>351</v>
      </c>
    </row>
    <row r="169" spans="1:6" ht="37.5">
      <c r="A169" s="28" t="s">
        <v>649</v>
      </c>
      <c r="B169" s="28" t="s">
        <v>650</v>
      </c>
      <c r="C169" s="14" t="s">
        <v>27</v>
      </c>
      <c r="D169" s="11" t="s">
        <v>28</v>
      </c>
      <c r="E169" s="11" t="s">
        <v>20</v>
      </c>
      <c r="F169" s="14" t="s">
        <v>351</v>
      </c>
    </row>
    <row r="170" spans="1:6" ht="37.5">
      <c r="A170" s="28" t="s">
        <v>651</v>
      </c>
      <c r="B170" s="28" t="s">
        <v>652</v>
      </c>
      <c r="C170" s="14" t="s">
        <v>25</v>
      </c>
      <c r="D170" s="14" t="s">
        <v>26</v>
      </c>
      <c r="E170" s="11" t="s">
        <v>20</v>
      </c>
      <c r="F170" s="14" t="s">
        <v>351</v>
      </c>
    </row>
    <row r="171" spans="1:6">
      <c r="A171" s="28" t="s">
        <v>653</v>
      </c>
      <c r="B171" s="28" t="s">
        <v>654</v>
      </c>
      <c r="C171" s="14" t="s">
        <v>239</v>
      </c>
      <c r="D171" s="14" t="s">
        <v>240</v>
      </c>
      <c r="E171" s="11" t="s">
        <v>20</v>
      </c>
      <c r="F171" s="14" t="s">
        <v>351</v>
      </c>
    </row>
    <row r="172" spans="1:6" ht="37.5">
      <c r="A172" s="28" t="s">
        <v>655</v>
      </c>
      <c r="B172" s="28" t="s">
        <v>656</v>
      </c>
      <c r="C172" s="14" t="s">
        <v>27</v>
      </c>
      <c r="D172" s="11" t="s">
        <v>28</v>
      </c>
      <c r="E172" s="11" t="s">
        <v>20</v>
      </c>
      <c r="F172" s="14" t="s">
        <v>351</v>
      </c>
    </row>
    <row r="173" spans="1:6" ht="37.5">
      <c r="A173" s="28" t="s">
        <v>657</v>
      </c>
      <c r="B173" s="28" t="s">
        <v>658</v>
      </c>
      <c r="C173" s="14" t="s">
        <v>239</v>
      </c>
      <c r="D173" s="14" t="s">
        <v>240</v>
      </c>
      <c r="E173" s="11" t="s">
        <v>20</v>
      </c>
      <c r="F173" s="14" t="s">
        <v>351</v>
      </c>
    </row>
    <row r="174" spans="1:6" ht="25">
      <c r="A174" s="28" t="s">
        <v>659</v>
      </c>
      <c r="B174" s="28" t="s">
        <v>660</v>
      </c>
      <c r="C174" s="14" t="s">
        <v>355</v>
      </c>
      <c r="D174" s="14" t="s">
        <v>20</v>
      </c>
      <c r="E174" s="11" t="s">
        <v>20</v>
      </c>
      <c r="F174" s="14" t="s">
        <v>351</v>
      </c>
    </row>
    <row r="175" spans="1:6" ht="87.5">
      <c r="A175" s="28" t="s">
        <v>661</v>
      </c>
      <c r="B175" s="28" t="s">
        <v>113</v>
      </c>
      <c r="C175" s="14" t="s">
        <v>24</v>
      </c>
      <c r="D175" s="14" t="s">
        <v>20</v>
      </c>
      <c r="E175" s="11" t="s">
        <v>662</v>
      </c>
      <c r="F175" s="14" t="s">
        <v>351</v>
      </c>
    </row>
    <row r="176" spans="1:6" ht="25">
      <c r="A176" s="28" t="s">
        <v>663</v>
      </c>
      <c r="B176" s="28" t="s">
        <v>664</v>
      </c>
      <c r="C176" s="14" t="s">
        <v>24</v>
      </c>
      <c r="D176" s="14" t="s">
        <v>20</v>
      </c>
      <c r="E176" s="11" t="s">
        <v>20</v>
      </c>
      <c r="F176" s="14" t="s">
        <v>351</v>
      </c>
    </row>
    <row r="177" spans="1:6">
      <c r="A177" s="28" t="s">
        <v>665</v>
      </c>
      <c r="B177" s="28" t="s">
        <v>666</v>
      </c>
      <c r="C177" s="14" t="s">
        <v>239</v>
      </c>
      <c r="D177" s="14" t="s">
        <v>240</v>
      </c>
      <c r="E177" s="11" t="s">
        <v>20</v>
      </c>
      <c r="F177" s="14" t="s">
        <v>351</v>
      </c>
    </row>
    <row r="178" spans="1:6" ht="25">
      <c r="A178" s="28" t="s">
        <v>667</v>
      </c>
      <c r="B178" s="28" t="s">
        <v>668</v>
      </c>
      <c r="C178" s="14" t="s">
        <v>25</v>
      </c>
      <c r="D178" s="14" t="s">
        <v>26</v>
      </c>
      <c r="E178" s="11" t="s">
        <v>20</v>
      </c>
      <c r="F178" s="14" t="s">
        <v>351</v>
      </c>
    </row>
    <row r="179" spans="1:6" ht="25">
      <c r="A179" s="28" t="s">
        <v>669</v>
      </c>
      <c r="B179" s="28" t="s">
        <v>670</v>
      </c>
      <c r="C179" s="14" t="s">
        <v>355</v>
      </c>
      <c r="D179" s="14" t="s">
        <v>20</v>
      </c>
      <c r="E179" s="11" t="s">
        <v>20</v>
      </c>
      <c r="F179" s="14" t="s">
        <v>351</v>
      </c>
    </row>
    <row r="180" spans="1:6" ht="25">
      <c r="A180" s="28" t="s">
        <v>671</v>
      </c>
      <c r="B180" s="28" t="s">
        <v>672</v>
      </c>
      <c r="C180" s="14" t="s">
        <v>239</v>
      </c>
      <c r="D180" s="14" t="s">
        <v>240</v>
      </c>
      <c r="E180" s="11" t="s">
        <v>20</v>
      </c>
      <c r="F180" s="14" t="s">
        <v>351</v>
      </c>
    </row>
    <row r="181" spans="1:6" ht="25">
      <c r="A181" s="28" t="s">
        <v>673</v>
      </c>
      <c r="B181" s="28" t="s">
        <v>674</v>
      </c>
      <c r="C181" s="14" t="s">
        <v>355</v>
      </c>
      <c r="D181" s="14" t="s">
        <v>20</v>
      </c>
      <c r="E181" s="11" t="s">
        <v>20</v>
      </c>
      <c r="F181" s="14" t="s">
        <v>351</v>
      </c>
    </row>
    <row r="182" spans="1:6">
      <c r="A182" s="28" t="s">
        <v>675</v>
      </c>
      <c r="B182" s="28" t="s">
        <v>676</v>
      </c>
      <c r="C182" s="14" t="s">
        <v>24</v>
      </c>
      <c r="D182" s="14" t="s">
        <v>20</v>
      </c>
      <c r="E182" s="11" t="s">
        <v>20</v>
      </c>
      <c r="F182" s="14" t="s">
        <v>351</v>
      </c>
    </row>
    <row r="183" spans="1:6">
      <c r="A183" s="28" t="s">
        <v>677</v>
      </c>
      <c r="B183" s="28" t="s">
        <v>678</v>
      </c>
      <c r="C183" s="14" t="s">
        <v>25</v>
      </c>
      <c r="D183" s="14" t="s">
        <v>26</v>
      </c>
      <c r="E183" s="11" t="s">
        <v>20</v>
      </c>
      <c r="F183" s="14" t="s">
        <v>21</v>
      </c>
    </row>
    <row r="184" spans="1:6" ht="25">
      <c r="A184" s="28" t="s">
        <v>35</v>
      </c>
      <c r="B184" s="28" t="s">
        <v>53</v>
      </c>
      <c r="C184" s="14" t="s">
        <v>24</v>
      </c>
      <c r="D184" s="14" t="s">
        <v>20</v>
      </c>
      <c r="E184" s="11" t="s">
        <v>102</v>
      </c>
      <c r="F184" s="94" t="s">
        <v>351</v>
      </c>
    </row>
    <row r="185" spans="1:6" ht="25">
      <c r="A185" s="28" t="s">
        <v>36</v>
      </c>
      <c r="B185" s="29" t="s">
        <v>52</v>
      </c>
      <c r="C185" s="14" t="s">
        <v>25</v>
      </c>
      <c r="D185" s="14" t="s">
        <v>26</v>
      </c>
      <c r="E185" s="11" t="s">
        <v>20</v>
      </c>
      <c r="F185" s="94" t="s">
        <v>351</v>
      </c>
    </row>
    <row r="186" spans="1:6" ht="25">
      <c r="A186" s="28" t="s">
        <v>37</v>
      </c>
      <c r="B186" s="28" t="s">
        <v>56</v>
      </c>
      <c r="C186" s="14" t="s">
        <v>25</v>
      </c>
      <c r="D186" s="14" t="s">
        <v>26</v>
      </c>
      <c r="E186" s="11" t="s">
        <v>20</v>
      </c>
      <c r="F186" s="94" t="s">
        <v>351</v>
      </c>
    </row>
    <row r="187" spans="1:6" ht="25">
      <c r="A187" s="28" t="s">
        <v>38</v>
      </c>
      <c r="B187" s="11" t="s">
        <v>208</v>
      </c>
      <c r="C187" s="14" t="s">
        <v>25</v>
      </c>
      <c r="D187" s="14" t="s">
        <v>26</v>
      </c>
      <c r="E187" s="11" t="s">
        <v>20</v>
      </c>
      <c r="F187" s="94" t="s">
        <v>351</v>
      </c>
    </row>
  </sheetData>
  <mergeCells count="7">
    <mergeCell ref="B30:B31"/>
    <mergeCell ref="B16:B17"/>
    <mergeCell ref="B18:B19"/>
    <mergeCell ref="B20:B21"/>
    <mergeCell ref="B23:B24"/>
    <mergeCell ref="B26:B27"/>
    <mergeCell ref="B28:B29"/>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EA66-D778-419B-879D-3B59D6BDDDDD}">
  <sheetPr>
    <tabColor theme="4" tint="0.59999389629810485"/>
  </sheetPr>
  <dimension ref="A4:C15"/>
  <sheetViews>
    <sheetView topLeftCell="A4" workbookViewId="0">
      <selection activeCell="G10" sqref="G10"/>
    </sheetView>
  </sheetViews>
  <sheetFormatPr defaultColWidth="9.08984375" defaultRowHeight="14"/>
  <cols>
    <col min="1" max="1" width="20.90625" style="20" customWidth="1"/>
    <col min="2" max="2" width="16.6328125" style="20" customWidth="1"/>
    <col min="3" max="3" width="82.6328125" style="20" customWidth="1"/>
    <col min="4" max="4" width="9.08984375" style="20"/>
    <col min="5" max="5" width="5.1796875" style="20" customWidth="1"/>
    <col min="6" max="16384" width="9.08984375" style="20"/>
  </cols>
  <sheetData>
    <row r="4" spans="1:3" ht="14.5" thickBot="1"/>
    <row r="5" spans="1:3">
      <c r="A5" s="110" t="s">
        <v>190</v>
      </c>
      <c r="B5" s="111"/>
      <c r="C5" s="112"/>
    </row>
    <row r="6" spans="1:3">
      <c r="A6" s="102" t="s">
        <v>99</v>
      </c>
      <c r="B6" s="23" t="s">
        <v>191</v>
      </c>
      <c r="C6" s="103" t="s">
        <v>192</v>
      </c>
    </row>
    <row r="7" spans="1:3">
      <c r="A7" s="102"/>
      <c r="B7" s="23"/>
      <c r="C7" s="103"/>
    </row>
    <row r="8" spans="1:3" s="95" customFormat="1" ht="22" customHeight="1">
      <c r="A8" s="117">
        <v>44025</v>
      </c>
      <c r="B8" s="120">
        <v>3</v>
      </c>
      <c r="C8" s="104" t="s">
        <v>680</v>
      </c>
    </row>
    <row r="9" spans="1:3" s="95" customFormat="1" ht="20.5" customHeight="1">
      <c r="A9" s="118"/>
      <c r="B9" s="121"/>
      <c r="C9" s="104" t="s">
        <v>682</v>
      </c>
    </row>
    <row r="10" spans="1:3" s="95" customFormat="1" ht="42">
      <c r="A10" s="118"/>
      <c r="B10" s="121"/>
      <c r="C10" s="104" t="s">
        <v>701</v>
      </c>
    </row>
    <row r="11" spans="1:3" s="95" customFormat="1" ht="84">
      <c r="A11" s="118"/>
      <c r="B11" s="121"/>
      <c r="C11" s="104" t="s">
        <v>709</v>
      </c>
    </row>
    <row r="12" spans="1:3" s="95" customFormat="1" ht="28">
      <c r="A12" s="119"/>
      <c r="B12" s="122"/>
      <c r="C12" s="104" t="s">
        <v>703</v>
      </c>
    </row>
    <row r="13" spans="1:3" ht="42">
      <c r="A13" s="115">
        <v>44011</v>
      </c>
      <c r="B13" s="113">
        <v>2</v>
      </c>
      <c r="C13" s="104" t="s">
        <v>683</v>
      </c>
    </row>
    <row r="14" spans="1:3" s="95" customFormat="1" ht="28">
      <c r="A14" s="116"/>
      <c r="B14" s="114"/>
      <c r="C14" s="105" t="s">
        <v>352</v>
      </c>
    </row>
    <row r="15" spans="1:3" ht="14.5" thickBot="1">
      <c r="A15" s="106">
        <v>44001</v>
      </c>
      <c r="B15" s="107">
        <v>1</v>
      </c>
      <c r="C15" s="108" t="s">
        <v>193</v>
      </c>
    </row>
  </sheetData>
  <mergeCells count="5">
    <mergeCell ref="A5:C5"/>
    <mergeCell ref="B13:B14"/>
    <mergeCell ref="A13:A14"/>
    <mergeCell ref="A8:A12"/>
    <mergeCell ref="B8:B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F9FA-A205-40C2-8838-907754B1BC2A}">
  <sheetPr>
    <tabColor theme="4" tint="0.59999389629810485"/>
  </sheetPr>
  <dimension ref="A5:M52"/>
  <sheetViews>
    <sheetView zoomScale="86" zoomScaleNormal="86" workbookViewId="0">
      <selection activeCell="H11" sqref="A1:XFD1048576"/>
    </sheetView>
  </sheetViews>
  <sheetFormatPr defaultRowHeight="13"/>
  <cols>
    <col min="1" max="1" width="45.6328125" style="40" customWidth="1"/>
    <col min="2" max="2" width="33" style="40" customWidth="1"/>
    <col min="3" max="4" width="33.54296875" style="40" customWidth="1"/>
    <col min="5" max="5" width="31.54296875" style="40" customWidth="1"/>
    <col min="6" max="6" width="35.54296875" style="40" customWidth="1"/>
    <col min="7" max="7" width="30" style="40" customWidth="1"/>
    <col min="8" max="8" width="23.90625" style="40" customWidth="1"/>
    <col min="9" max="10" width="9.08984375" style="40" customWidth="1"/>
    <col min="11" max="11" width="8.7265625" style="40"/>
    <col min="12" max="12" width="9.08984375" style="40" customWidth="1"/>
    <col min="13" max="16384" width="8.7265625" style="40"/>
  </cols>
  <sheetData>
    <row r="5" spans="1:13" ht="22" customHeight="1">
      <c r="A5" s="41" t="s">
        <v>131</v>
      </c>
      <c r="B5" s="6"/>
      <c r="C5" s="6"/>
      <c r="D5" s="6"/>
      <c r="E5" s="6"/>
      <c r="F5" s="6"/>
      <c r="G5" s="6"/>
      <c r="H5" s="6"/>
      <c r="I5" s="6"/>
      <c r="J5" s="6"/>
    </row>
    <row r="6" spans="1:13" ht="75" customHeight="1">
      <c r="A6" s="138" t="s">
        <v>704</v>
      </c>
      <c r="B6" s="138"/>
      <c r="C6" s="138"/>
      <c r="D6" s="138"/>
      <c r="E6" s="138"/>
      <c r="F6" s="138"/>
      <c r="G6" s="138"/>
      <c r="H6" s="42"/>
      <c r="I6" s="42"/>
      <c r="J6" s="42"/>
      <c r="K6" s="43"/>
      <c r="L6" s="43"/>
      <c r="M6" s="43"/>
    </row>
    <row r="7" spans="1:13">
      <c r="A7" s="41" t="s">
        <v>132</v>
      </c>
    </row>
    <row r="8" spans="1:13">
      <c r="A8" s="6" t="s">
        <v>181</v>
      </c>
    </row>
    <row r="10" spans="1:13" ht="39">
      <c r="A10" s="44"/>
      <c r="B10" s="45" t="s">
        <v>325</v>
      </c>
      <c r="C10" s="45" t="s">
        <v>172</v>
      </c>
      <c r="D10" s="45" t="s">
        <v>324</v>
      </c>
      <c r="E10" s="45" t="s">
        <v>173</v>
      </c>
      <c r="F10" s="45" t="s">
        <v>174</v>
      </c>
      <c r="G10" s="45" t="s">
        <v>175</v>
      </c>
      <c r="H10" s="45" t="s">
        <v>705</v>
      </c>
    </row>
    <row r="11" spans="1:13" ht="25">
      <c r="A11" s="46" t="s">
        <v>133</v>
      </c>
      <c r="B11" s="47" t="s">
        <v>183</v>
      </c>
      <c r="C11" s="47" t="s">
        <v>182</v>
      </c>
      <c r="D11" s="47" t="s">
        <v>264</v>
      </c>
      <c r="E11" s="47" t="s">
        <v>341</v>
      </c>
      <c r="F11" s="47" t="s">
        <v>184</v>
      </c>
      <c r="G11" s="47" t="s">
        <v>185</v>
      </c>
      <c r="H11" s="47" t="s">
        <v>706</v>
      </c>
      <c r="I11" s="6"/>
      <c r="J11" s="6"/>
    </row>
    <row r="12" spans="1:13" ht="29" customHeight="1">
      <c r="A12" s="46" t="s">
        <v>134</v>
      </c>
      <c r="B12" s="47" t="s">
        <v>186</v>
      </c>
      <c r="C12" s="47" t="s">
        <v>188</v>
      </c>
      <c r="D12" s="47" t="s">
        <v>188</v>
      </c>
      <c r="E12" s="47" t="s">
        <v>262</v>
      </c>
      <c r="F12" s="47" t="s">
        <v>262</v>
      </c>
      <c r="G12" s="47" t="s">
        <v>262</v>
      </c>
      <c r="H12" s="47" t="s">
        <v>262</v>
      </c>
      <c r="I12" s="6"/>
      <c r="J12" s="6"/>
    </row>
    <row r="13" spans="1:13" ht="222.75" customHeight="1">
      <c r="A13" s="46" t="s">
        <v>135</v>
      </c>
      <c r="B13" s="47" t="s">
        <v>187</v>
      </c>
      <c r="C13" s="47" t="s">
        <v>189</v>
      </c>
      <c r="D13" s="47" t="s">
        <v>702</v>
      </c>
      <c r="E13" s="47" t="s">
        <v>176</v>
      </c>
      <c r="F13" s="47" t="s">
        <v>177</v>
      </c>
      <c r="G13" s="47" t="s">
        <v>178</v>
      </c>
      <c r="H13" s="47" t="s">
        <v>681</v>
      </c>
      <c r="I13" s="6"/>
      <c r="J13" s="6"/>
    </row>
    <row r="14" spans="1:13" ht="37" customHeight="1">
      <c r="A14" s="46" t="s">
        <v>179</v>
      </c>
      <c r="B14" s="48" t="s">
        <v>143</v>
      </c>
      <c r="C14" s="49" t="s">
        <v>139</v>
      </c>
      <c r="D14" s="71" t="s">
        <v>308</v>
      </c>
      <c r="E14" s="49" t="s">
        <v>180</v>
      </c>
      <c r="F14" s="49" t="s">
        <v>180</v>
      </c>
      <c r="G14" s="49" t="s">
        <v>180</v>
      </c>
      <c r="H14" s="49" t="s">
        <v>180</v>
      </c>
      <c r="I14" s="6"/>
      <c r="J14" s="6"/>
    </row>
    <row r="15" spans="1:13" ht="37" customHeight="1">
      <c r="A15" s="46"/>
      <c r="B15" s="50"/>
      <c r="C15" s="51"/>
      <c r="D15" s="51"/>
      <c r="E15" s="51"/>
      <c r="F15" s="51"/>
      <c r="G15" s="51"/>
      <c r="H15" s="6"/>
      <c r="I15" s="6"/>
      <c r="J15" s="6"/>
    </row>
    <row r="16" spans="1:13">
      <c r="A16" s="46" t="s">
        <v>136</v>
      </c>
      <c r="B16" s="139" t="s">
        <v>137</v>
      </c>
      <c r="C16" s="140"/>
      <c r="D16" s="140"/>
      <c r="E16" s="140"/>
      <c r="F16" s="140"/>
      <c r="G16" s="141"/>
      <c r="H16" s="6"/>
      <c r="I16" s="6"/>
      <c r="J16" s="6"/>
    </row>
    <row r="17" spans="1:13">
      <c r="A17" s="46" t="s">
        <v>138</v>
      </c>
      <c r="B17" s="139" t="s">
        <v>139</v>
      </c>
      <c r="C17" s="140"/>
      <c r="D17" s="140"/>
      <c r="E17" s="140"/>
      <c r="F17" s="140"/>
      <c r="G17" s="141"/>
      <c r="H17" s="6"/>
      <c r="I17" s="6"/>
      <c r="J17" s="6"/>
    </row>
    <row r="18" spans="1:13">
      <c r="A18" s="46" t="s">
        <v>140</v>
      </c>
      <c r="B18" s="139" t="s">
        <v>141</v>
      </c>
      <c r="C18" s="140"/>
      <c r="D18" s="140"/>
      <c r="E18" s="140"/>
      <c r="F18" s="140"/>
      <c r="G18" s="141"/>
      <c r="H18" s="6"/>
      <c r="I18" s="6"/>
      <c r="J18" s="6"/>
    </row>
    <row r="19" spans="1:13">
      <c r="A19" s="46" t="s">
        <v>142</v>
      </c>
      <c r="B19" s="139" t="s">
        <v>141</v>
      </c>
      <c r="C19" s="140"/>
      <c r="D19" s="140"/>
      <c r="E19" s="140"/>
      <c r="F19" s="140"/>
      <c r="G19" s="141"/>
      <c r="H19" s="6"/>
      <c r="I19" s="6"/>
      <c r="J19" s="6"/>
    </row>
    <row r="20" spans="1:13">
      <c r="A20" s="52"/>
      <c r="B20" s="53"/>
      <c r="C20" s="53"/>
      <c r="D20" s="53"/>
      <c r="E20" s="53"/>
      <c r="F20" s="53"/>
      <c r="G20" s="53"/>
      <c r="H20" s="6"/>
      <c r="I20" s="6"/>
      <c r="J20" s="6"/>
    </row>
    <row r="21" spans="1:13">
      <c r="A21" s="52"/>
      <c r="B21" s="53"/>
      <c r="C21" s="53"/>
      <c r="D21" s="53"/>
      <c r="E21" s="53"/>
      <c r="F21" s="53"/>
      <c r="G21" s="53"/>
      <c r="H21" s="72"/>
      <c r="I21" s="72"/>
      <c r="J21" s="72"/>
      <c r="K21" s="73"/>
      <c r="L21" s="73"/>
    </row>
    <row r="22" spans="1:13">
      <c r="A22" s="52"/>
      <c r="B22" s="53"/>
      <c r="C22" s="53"/>
      <c r="D22" s="53"/>
      <c r="E22" s="53"/>
      <c r="F22" s="53"/>
      <c r="G22" s="53"/>
      <c r="H22" s="72"/>
      <c r="I22" s="72"/>
      <c r="J22" s="72"/>
      <c r="K22" s="73"/>
      <c r="L22" s="73"/>
    </row>
    <row r="23" spans="1:13">
      <c r="A23" s="142" t="s">
        <v>144</v>
      </c>
      <c r="B23" s="142"/>
      <c r="C23" s="142"/>
      <c r="D23" s="54"/>
      <c r="E23" s="55"/>
      <c r="F23" s="55"/>
      <c r="G23" s="55"/>
      <c r="H23" s="74"/>
      <c r="I23" s="74"/>
      <c r="J23" s="74"/>
      <c r="K23" s="75"/>
      <c r="L23" s="75"/>
      <c r="M23" s="43"/>
    </row>
    <row r="24" spans="1:13">
      <c r="A24" s="6" t="s">
        <v>145</v>
      </c>
      <c r="H24" s="73"/>
      <c r="I24" s="73"/>
      <c r="J24" s="73"/>
      <c r="K24" s="73"/>
      <c r="L24" s="73"/>
    </row>
    <row r="25" spans="1:13">
      <c r="A25" s="64" t="s">
        <v>146</v>
      </c>
      <c r="B25" s="143" t="s">
        <v>147</v>
      </c>
      <c r="C25" s="143"/>
      <c r="D25" s="143"/>
      <c r="E25" s="143"/>
      <c r="F25" s="143"/>
      <c r="G25" s="143"/>
      <c r="H25" s="76"/>
      <c r="I25" s="76"/>
      <c r="J25" s="76"/>
      <c r="K25" s="73"/>
      <c r="L25" s="73"/>
    </row>
    <row r="26" spans="1:13" ht="15" customHeight="1">
      <c r="A26" s="56" t="s">
        <v>148</v>
      </c>
      <c r="B26" s="144" t="s">
        <v>149</v>
      </c>
      <c r="C26" s="144"/>
      <c r="D26" s="144"/>
      <c r="E26" s="144"/>
      <c r="F26" s="144"/>
      <c r="G26" s="144"/>
      <c r="H26" s="77"/>
      <c r="I26" s="78"/>
      <c r="J26" s="78"/>
      <c r="K26" s="73"/>
      <c r="L26" s="73"/>
    </row>
    <row r="27" spans="1:13" ht="15" customHeight="1">
      <c r="A27" s="57" t="s">
        <v>150</v>
      </c>
      <c r="B27" s="144" t="s">
        <v>151</v>
      </c>
      <c r="C27" s="144"/>
      <c r="D27" s="144"/>
      <c r="E27" s="144"/>
      <c r="F27" s="144"/>
      <c r="G27" s="144"/>
      <c r="H27" s="77"/>
      <c r="I27" s="78"/>
      <c r="J27" s="78"/>
      <c r="K27" s="73"/>
      <c r="L27" s="73"/>
    </row>
    <row r="28" spans="1:13" ht="15" customHeight="1">
      <c r="A28" s="57" t="s">
        <v>152</v>
      </c>
      <c r="B28" s="144" t="s">
        <v>153</v>
      </c>
      <c r="C28" s="144"/>
      <c r="D28" s="144"/>
      <c r="E28" s="144"/>
      <c r="F28" s="144"/>
      <c r="G28" s="144"/>
      <c r="H28" s="77"/>
      <c r="I28" s="78"/>
      <c r="J28" s="78"/>
      <c r="K28" s="73"/>
      <c r="L28" s="73"/>
    </row>
    <row r="29" spans="1:13" ht="15" customHeight="1">
      <c r="A29" s="58" t="s">
        <v>171</v>
      </c>
      <c r="B29" s="129" t="s">
        <v>317</v>
      </c>
      <c r="C29" s="129"/>
      <c r="D29" s="129"/>
      <c r="E29" s="129"/>
      <c r="F29" s="129"/>
      <c r="G29" s="129"/>
      <c r="H29" s="79"/>
      <c r="I29" s="80"/>
      <c r="J29" s="80"/>
      <c r="K29" s="73"/>
      <c r="L29" s="73"/>
    </row>
    <row r="30" spans="1:13" ht="15" customHeight="1">
      <c r="A30" s="58" t="s">
        <v>309</v>
      </c>
      <c r="B30" s="129" t="s">
        <v>318</v>
      </c>
      <c r="C30" s="129"/>
      <c r="D30" s="129"/>
      <c r="E30" s="129"/>
      <c r="F30" s="129"/>
      <c r="G30" s="129"/>
      <c r="H30" s="79"/>
      <c r="I30" s="80"/>
      <c r="J30" s="80"/>
      <c r="K30" s="73"/>
      <c r="L30" s="73"/>
    </row>
    <row r="31" spans="1:13" ht="15" customHeight="1">
      <c r="A31" s="58" t="s">
        <v>339</v>
      </c>
      <c r="B31" s="129" t="s">
        <v>319</v>
      </c>
      <c r="C31" s="129"/>
      <c r="D31" s="129"/>
      <c r="E31" s="129"/>
      <c r="F31" s="129"/>
      <c r="G31" s="129"/>
      <c r="H31" s="59"/>
      <c r="I31" s="60"/>
      <c r="J31" s="60"/>
    </row>
    <row r="32" spans="1:13" ht="15" customHeight="1">
      <c r="A32" s="58" t="s">
        <v>263</v>
      </c>
      <c r="B32" s="129" t="s">
        <v>320</v>
      </c>
      <c r="C32" s="129"/>
      <c r="D32" s="129"/>
      <c r="E32" s="129"/>
      <c r="F32" s="129"/>
      <c r="G32" s="129"/>
      <c r="H32" s="59"/>
      <c r="I32" s="60"/>
      <c r="J32" s="60"/>
    </row>
    <row r="33" spans="1:10" ht="25">
      <c r="A33" s="58" t="s">
        <v>173</v>
      </c>
      <c r="B33" s="129" t="s">
        <v>321</v>
      </c>
      <c r="C33" s="129"/>
      <c r="D33" s="129"/>
      <c r="E33" s="129"/>
      <c r="F33" s="129"/>
      <c r="G33" s="129"/>
      <c r="H33" s="61"/>
      <c r="I33" s="62"/>
      <c r="J33" s="62"/>
    </row>
    <row r="34" spans="1:10" ht="25">
      <c r="A34" s="58" t="s">
        <v>174</v>
      </c>
      <c r="B34" s="129" t="s">
        <v>322</v>
      </c>
      <c r="C34" s="129"/>
      <c r="D34" s="129"/>
      <c r="E34" s="129"/>
      <c r="F34" s="129"/>
      <c r="G34" s="129"/>
      <c r="H34" s="61"/>
      <c r="I34" s="62"/>
      <c r="J34" s="62"/>
    </row>
    <row r="35" spans="1:10" ht="15" customHeight="1">
      <c r="A35" s="86" t="s">
        <v>175</v>
      </c>
      <c r="B35" s="136" t="s">
        <v>323</v>
      </c>
      <c r="C35" s="136"/>
      <c r="D35" s="136"/>
      <c r="E35" s="136"/>
      <c r="F35" s="136"/>
      <c r="G35" s="136"/>
      <c r="H35" s="59"/>
      <c r="I35" s="60"/>
      <c r="J35" s="60"/>
    </row>
    <row r="36" spans="1:10" s="73" customFormat="1">
      <c r="A36" s="90"/>
      <c r="B36" s="137"/>
      <c r="C36" s="137"/>
      <c r="D36" s="137"/>
      <c r="E36" s="137"/>
      <c r="F36" s="137"/>
      <c r="G36" s="137"/>
      <c r="H36" s="79"/>
      <c r="I36" s="80"/>
      <c r="J36" s="80"/>
    </row>
    <row r="37" spans="1:10" s="73" customFormat="1">
      <c r="A37" s="91"/>
      <c r="B37" s="91"/>
      <c r="C37" s="91"/>
      <c r="D37" s="91"/>
      <c r="E37" s="91"/>
      <c r="F37" s="91"/>
      <c r="G37" s="91"/>
      <c r="H37" s="87"/>
      <c r="I37" s="88"/>
      <c r="J37" s="88"/>
    </row>
    <row r="38" spans="1:10">
      <c r="A38" s="92"/>
      <c r="B38" s="91"/>
      <c r="C38" s="91"/>
      <c r="D38" s="91"/>
      <c r="E38" s="91"/>
      <c r="F38" s="91"/>
      <c r="G38" s="91"/>
      <c r="H38" s="63"/>
      <c r="I38" s="63"/>
      <c r="J38" s="63"/>
    </row>
    <row r="39" spans="1:10">
      <c r="A39" s="93" t="s">
        <v>154</v>
      </c>
      <c r="B39" s="91"/>
      <c r="C39" s="91"/>
      <c r="D39" s="91"/>
      <c r="E39" s="91"/>
      <c r="F39" s="91"/>
      <c r="G39" s="91"/>
    </row>
    <row r="40" spans="1:10">
      <c r="A40" s="89" t="s">
        <v>155</v>
      </c>
      <c r="B40" s="133" t="s">
        <v>156</v>
      </c>
      <c r="C40" s="134"/>
      <c r="D40" s="134"/>
      <c r="E40" s="134"/>
      <c r="F40" s="134"/>
      <c r="G40" s="135"/>
    </row>
    <row r="41" spans="1:10">
      <c r="A41" s="1" t="s">
        <v>65</v>
      </c>
      <c r="B41" s="130" t="s">
        <v>157</v>
      </c>
      <c r="C41" s="131"/>
      <c r="D41" s="131"/>
      <c r="E41" s="131"/>
      <c r="F41" s="131"/>
      <c r="G41" s="132"/>
    </row>
    <row r="42" spans="1:10">
      <c r="A42" s="1" t="s">
        <v>66</v>
      </c>
      <c r="B42" s="130" t="s">
        <v>158</v>
      </c>
      <c r="C42" s="131"/>
      <c r="D42" s="131"/>
      <c r="E42" s="131"/>
      <c r="F42" s="131"/>
      <c r="G42" s="132"/>
    </row>
    <row r="43" spans="1:10">
      <c r="A43" s="1" t="s">
        <v>159</v>
      </c>
      <c r="B43" s="130" t="s">
        <v>160</v>
      </c>
      <c r="C43" s="131"/>
      <c r="D43" s="131"/>
      <c r="E43" s="131"/>
      <c r="F43" s="131"/>
      <c r="G43" s="132"/>
    </row>
    <row r="44" spans="1:10">
      <c r="A44" s="1" t="s">
        <v>6</v>
      </c>
      <c r="B44" s="130" t="s">
        <v>161</v>
      </c>
      <c r="C44" s="131"/>
      <c r="D44" s="131"/>
      <c r="E44" s="131"/>
      <c r="F44" s="131"/>
      <c r="G44" s="132"/>
    </row>
    <row r="45" spans="1:10">
      <c r="A45" s="1" t="s">
        <v>7</v>
      </c>
      <c r="B45" s="130" t="s">
        <v>162</v>
      </c>
      <c r="C45" s="131"/>
      <c r="D45" s="131"/>
      <c r="E45" s="131"/>
      <c r="F45" s="131"/>
      <c r="G45" s="132"/>
    </row>
    <row r="46" spans="1:10">
      <c r="A46" s="1" t="s">
        <v>8</v>
      </c>
      <c r="B46" s="130" t="s">
        <v>163</v>
      </c>
      <c r="C46" s="131"/>
      <c r="D46" s="131"/>
      <c r="E46" s="131"/>
      <c r="F46" s="131"/>
      <c r="G46" s="132"/>
    </row>
    <row r="47" spans="1:10">
      <c r="A47" s="1" t="s">
        <v>9</v>
      </c>
      <c r="B47" s="123" t="s">
        <v>164</v>
      </c>
      <c r="C47" s="124"/>
      <c r="D47" s="124"/>
      <c r="E47" s="124"/>
      <c r="F47" s="124"/>
      <c r="G47" s="125"/>
    </row>
    <row r="48" spans="1:10">
      <c r="A48" s="1" t="s">
        <v>165</v>
      </c>
      <c r="B48" s="126" t="s">
        <v>166</v>
      </c>
      <c r="C48" s="127"/>
      <c r="D48" s="127"/>
      <c r="E48" s="127"/>
      <c r="F48" s="127"/>
      <c r="G48" s="128"/>
    </row>
    <row r="49" spans="1:7">
      <c r="A49" s="1" t="s">
        <v>10</v>
      </c>
      <c r="B49" s="65" t="s">
        <v>167</v>
      </c>
      <c r="C49" s="66"/>
      <c r="D49" s="66"/>
      <c r="E49" s="66"/>
      <c r="F49" s="66"/>
      <c r="G49" s="67"/>
    </row>
    <row r="50" spans="1:7">
      <c r="A50" s="1" t="s">
        <v>69</v>
      </c>
      <c r="B50" s="68" t="s">
        <v>168</v>
      </c>
      <c r="C50" s="69"/>
      <c r="D50" s="69"/>
      <c r="E50" s="69"/>
      <c r="F50" s="69"/>
      <c r="G50" s="70"/>
    </row>
    <row r="51" spans="1:7">
      <c r="A51" s="1" t="s">
        <v>70</v>
      </c>
      <c r="B51" s="68" t="s">
        <v>169</v>
      </c>
      <c r="C51" s="69"/>
      <c r="D51" s="69"/>
      <c r="E51" s="69"/>
      <c r="F51" s="69"/>
      <c r="G51" s="70"/>
    </row>
    <row r="52" spans="1:7" ht="41.25" customHeight="1">
      <c r="A52" s="1" t="s">
        <v>72</v>
      </c>
      <c r="B52" s="126" t="s">
        <v>170</v>
      </c>
      <c r="C52" s="127"/>
      <c r="D52" s="127"/>
      <c r="E52" s="127"/>
      <c r="F52" s="127"/>
      <c r="G52" s="128"/>
    </row>
  </sheetData>
  <mergeCells count="28">
    <mergeCell ref="B29:G29"/>
    <mergeCell ref="A6:G6"/>
    <mergeCell ref="B16:G16"/>
    <mergeCell ref="B17:G17"/>
    <mergeCell ref="B18:G18"/>
    <mergeCell ref="B19:G19"/>
    <mergeCell ref="A23:C23"/>
    <mergeCell ref="B25:G25"/>
    <mergeCell ref="B26:G26"/>
    <mergeCell ref="B27:G27"/>
    <mergeCell ref="B28:G28"/>
    <mergeCell ref="B30:G30"/>
    <mergeCell ref="B33:G33"/>
    <mergeCell ref="B35:G35"/>
    <mergeCell ref="B36:G36"/>
    <mergeCell ref="B31:G31"/>
    <mergeCell ref="B32:G32"/>
    <mergeCell ref="B47:G47"/>
    <mergeCell ref="B48:G48"/>
    <mergeCell ref="B52:G52"/>
    <mergeCell ref="B34:G34"/>
    <mergeCell ref="B41:G41"/>
    <mergeCell ref="B42:G42"/>
    <mergeCell ref="B43:G43"/>
    <mergeCell ref="B44:G44"/>
    <mergeCell ref="B45:G45"/>
    <mergeCell ref="B46:G46"/>
    <mergeCell ref="B40:G40"/>
  </mergeCells>
  <pageMargins left="0.7" right="0.7" top="0.75" bottom="0.75" header="0.3" footer="0.3"/>
  <pageSetup orientation="portrait" r:id="rId1"/>
  <headerFooter>
    <oddHeader>&amp;C&amp;G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0A7B-5F97-4CB9-905C-A4594C13CA7A}">
  <sheetPr>
    <tabColor theme="9" tint="0.59999389629810485"/>
  </sheetPr>
  <dimension ref="A6:J24"/>
  <sheetViews>
    <sheetView zoomScale="80" zoomScaleNormal="80" workbookViewId="0">
      <selection sqref="A1:XFD1048576"/>
    </sheetView>
  </sheetViews>
  <sheetFormatPr defaultColWidth="17.90625" defaultRowHeight="12.5"/>
  <cols>
    <col min="1" max="1" width="10.08984375" style="6" customWidth="1"/>
    <col min="2" max="2" width="17.81640625" style="6" bestFit="1" customWidth="1"/>
    <col min="3" max="3" width="17.90625" style="6"/>
    <col min="4" max="4" width="38.36328125" style="6" customWidth="1"/>
    <col min="5" max="5" width="17.90625" style="6"/>
    <col min="6" max="6" width="15.1796875" style="6" customWidth="1"/>
    <col min="7" max="7" width="30" style="6" customWidth="1"/>
    <col min="8" max="8" width="17.90625" style="6"/>
    <col min="9" max="9" width="13.81640625" style="6" customWidth="1"/>
    <col min="10" max="10" width="11.453125" style="6" customWidth="1"/>
    <col min="11" max="16384" width="17.90625" style="6"/>
  </cols>
  <sheetData>
    <row r="6" spans="1:10" ht="39">
      <c r="A6" s="24" t="s">
        <v>65</v>
      </c>
      <c r="B6" s="24" t="s">
        <v>66</v>
      </c>
      <c r="C6" s="24" t="s">
        <v>67</v>
      </c>
      <c r="D6" s="24" t="s">
        <v>6</v>
      </c>
      <c r="E6" s="24" t="s">
        <v>7</v>
      </c>
      <c r="F6" s="24" t="s">
        <v>8</v>
      </c>
      <c r="G6" s="24" t="s">
        <v>9</v>
      </c>
      <c r="H6" s="24" t="s">
        <v>68</v>
      </c>
      <c r="I6" s="24" t="s">
        <v>10</v>
      </c>
      <c r="J6" s="24" t="s">
        <v>71</v>
      </c>
    </row>
    <row r="7" spans="1:10" ht="25">
      <c r="A7" s="1">
        <v>1</v>
      </c>
      <c r="B7" s="1" t="s">
        <v>1</v>
      </c>
      <c r="C7" s="1" t="s">
        <v>1</v>
      </c>
      <c r="D7" s="1" t="s">
        <v>14</v>
      </c>
      <c r="E7" s="1" t="s">
        <v>115</v>
      </c>
      <c r="F7" s="1" t="s">
        <v>20</v>
      </c>
      <c r="G7" s="1" t="s">
        <v>20</v>
      </c>
      <c r="H7" s="16" t="s">
        <v>20</v>
      </c>
      <c r="I7" s="16" t="s">
        <v>21</v>
      </c>
      <c r="J7" s="12">
        <v>9</v>
      </c>
    </row>
    <row r="8" spans="1:10" ht="37.5">
      <c r="A8" s="1">
        <v>2</v>
      </c>
      <c r="B8" s="1" t="s">
        <v>75</v>
      </c>
      <c r="C8" s="1" t="s">
        <v>75</v>
      </c>
      <c r="D8" s="2" t="s">
        <v>76</v>
      </c>
      <c r="E8" s="1" t="s">
        <v>116</v>
      </c>
      <c r="F8" s="1" t="s">
        <v>78</v>
      </c>
      <c r="G8" s="1" t="s">
        <v>20</v>
      </c>
      <c r="H8" s="16" t="s">
        <v>20</v>
      </c>
      <c r="I8" s="16" t="s">
        <v>21</v>
      </c>
      <c r="J8" s="12">
        <v>6</v>
      </c>
    </row>
    <row r="9" spans="1:10" ht="25">
      <c r="A9" s="1">
        <v>3</v>
      </c>
      <c r="B9" s="1" t="s">
        <v>32</v>
      </c>
      <c r="C9" s="1" t="s">
        <v>117</v>
      </c>
      <c r="D9" s="16" t="s">
        <v>98</v>
      </c>
      <c r="E9" s="1" t="s">
        <v>116</v>
      </c>
      <c r="F9" s="1" t="s">
        <v>91</v>
      </c>
      <c r="G9" s="1" t="s">
        <v>57</v>
      </c>
      <c r="H9" s="1" t="s">
        <v>20</v>
      </c>
      <c r="I9" s="16" t="s">
        <v>21</v>
      </c>
      <c r="J9" s="12">
        <v>8</v>
      </c>
    </row>
    <row r="10" spans="1:10" ht="62.5">
      <c r="A10" s="1">
        <v>4</v>
      </c>
      <c r="B10" s="1" t="s">
        <v>82</v>
      </c>
      <c r="C10" s="1" t="s">
        <v>3</v>
      </c>
      <c r="D10" s="16" t="s">
        <v>83</v>
      </c>
      <c r="E10" s="1" t="s">
        <v>118</v>
      </c>
      <c r="F10" s="17" t="s">
        <v>20</v>
      </c>
      <c r="G10" s="1" t="s">
        <v>85</v>
      </c>
      <c r="H10" s="16" t="s">
        <v>20</v>
      </c>
      <c r="I10" s="16" t="s">
        <v>21</v>
      </c>
      <c r="J10" s="12">
        <v>50</v>
      </c>
    </row>
    <row r="11" spans="1:10" ht="50">
      <c r="A11" s="1">
        <v>5</v>
      </c>
      <c r="B11" s="1" t="s">
        <v>93</v>
      </c>
      <c r="C11" s="1" t="s">
        <v>93</v>
      </c>
      <c r="D11" s="16" t="s">
        <v>94</v>
      </c>
      <c r="E11" s="1" t="s">
        <v>118</v>
      </c>
      <c r="F11" s="1" t="s">
        <v>20</v>
      </c>
      <c r="G11" s="1" t="s">
        <v>95</v>
      </c>
      <c r="H11" s="1" t="s">
        <v>96</v>
      </c>
      <c r="I11" s="1" t="s">
        <v>21</v>
      </c>
      <c r="J11" s="12">
        <v>9</v>
      </c>
    </row>
    <row r="12" spans="1:10" ht="25">
      <c r="A12" s="1">
        <v>6</v>
      </c>
      <c r="B12" s="1" t="s">
        <v>0</v>
      </c>
      <c r="C12" s="1" t="s">
        <v>0</v>
      </c>
      <c r="D12" s="16" t="s">
        <v>12</v>
      </c>
      <c r="E12" s="1" t="s">
        <v>118</v>
      </c>
      <c r="F12" s="1">
        <v>999999999</v>
      </c>
      <c r="G12" s="1" t="s">
        <v>20</v>
      </c>
      <c r="H12" s="16" t="s">
        <v>20</v>
      </c>
      <c r="I12" s="16" t="s">
        <v>21</v>
      </c>
      <c r="J12" s="12">
        <v>10</v>
      </c>
    </row>
    <row r="13" spans="1:10" ht="25">
      <c r="A13" s="1">
        <v>7</v>
      </c>
      <c r="B13" s="1" t="s">
        <v>80</v>
      </c>
      <c r="C13" s="1" t="s">
        <v>2</v>
      </c>
      <c r="D13" s="16" t="s">
        <v>14</v>
      </c>
      <c r="E13" s="1" t="s">
        <v>118</v>
      </c>
      <c r="F13" s="1" t="s">
        <v>20</v>
      </c>
      <c r="G13" s="1" t="s">
        <v>20</v>
      </c>
      <c r="H13" s="16" t="s">
        <v>20</v>
      </c>
      <c r="I13" s="16" t="s">
        <v>21</v>
      </c>
      <c r="J13" s="12">
        <v>15</v>
      </c>
    </row>
    <row r="14" spans="1:10" ht="37.5">
      <c r="A14" s="1">
        <v>8</v>
      </c>
      <c r="B14" s="1" t="s">
        <v>119</v>
      </c>
      <c r="C14" s="1" t="s">
        <v>119</v>
      </c>
      <c r="D14" s="16" t="s">
        <v>310</v>
      </c>
      <c r="E14" s="16" t="s">
        <v>115</v>
      </c>
      <c r="F14" s="1" t="s">
        <v>120</v>
      </c>
      <c r="G14" s="1" t="s">
        <v>20</v>
      </c>
      <c r="H14" s="16" t="s">
        <v>20</v>
      </c>
      <c r="I14" s="16" t="s">
        <v>21</v>
      </c>
      <c r="J14" s="12">
        <v>20</v>
      </c>
    </row>
    <row r="15" spans="1:10" ht="37.5">
      <c r="A15" s="1">
        <v>9</v>
      </c>
      <c r="B15" s="1" t="s">
        <v>121</v>
      </c>
      <c r="C15" s="1" t="s">
        <v>121</v>
      </c>
      <c r="D15" s="18" t="s">
        <v>122</v>
      </c>
      <c r="E15" s="16" t="s">
        <v>115</v>
      </c>
      <c r="F15" s="1" t="s">
        <v>120</v>
      </c>
      <c r="G15" s="1" t="s">
        <v>20</v>
      </c>
      <c r="H15" s="16" t="s">
        <v>20</v>
      </c>
      <c r="I15" s="16" t="s">
        <v>21</v>
      </c>
      <c r="J15" s="12">
        <v>20</v>
      </c>
    </row>
    <row r="16" spans="1:10" ht="25">
      <c r="A16" s="1">
        <v>10</v>
      </c>
      <c r="B16" s="1" t="s">
        <v>123</v>
      </c>
      <c r="C16" s="1" t="s">
        <v>123</v>
      </c>
      <c r="D16" s="18" t="s">
        <v>311</v>
      </c>
      <c r="E16" s="16" t="s">
        <v>115</v>
      </c>
      <c r="F16" s="1" t="s">
        <v>120</v>
      </c>
      <c r="G16" s="1" t="s">
        <v>20</v>
      </c>
      <c r="H16" s="16" t="s">
        <v>20</v>
      </c>
      <c r="I16" s="16" t="s">
        <v>21</v>
      </c>
      <c r="J16" s="12">
        <v>20</v>
      </c>
    </row>
    <row r="17" spans="1:10" ht="38.5" customHeight="1">
      <c r="A17" s="1">
        <v>11</v>
      </c>
      <c r="B17" s="1" t="s">
        <v>4</v>
      </c>
      <c r="C17" s="1" t="s">
        <v>4</v>
      </c>
      <c r="D17" s="16" t="s">
        <v>97</v>
      </c>
      <c r="E17" s="1" t="s">
        <v>99</v>
      </c>
      <c r="F17" s="1" t="s">
        <v>91</v>
      </c>
      <c r="G17" s="1" t="s">
        <v>57</v>
      </c>
      <c r="H17" s="1" t="s">
        <v>20</v>
      </c>
      <c r="I17" s="16" t="s">
        <v>21</v>
      </c>
      <c r="J17" s="12">
        <v>8</v>
      </c>
    </row>
    <row r="18" spans="1:10" ht="37.5">
      <c r="A18" s="1">
        <v>12</v>
      </c>
      <c r="B18" s="1" t="s">
        <v>100</v>
      </c>
      <c r="C18" s="1" t="s">
        <v>35</v>
      </c>
      <c r="D18" s="1" t="s">
        <v>101</v>
      </c>
      <c r="E18" s="1" t="s">
        <v>118</v>
      </c>
      <c r="F18" s="17" t="s">
        <v>20</v>
      </c>
      <c r="G18" s="19" t="s">
        <v>102</v>
      </c>
      <c r="H18" s="16" t="s">
        <v>20</v>
      </c>
      <c r="I18" s="16" t="s">
        <v>21</v>
      </c>
      <c r="J18" s="12">
        <v>15</v>
      </c>
    </row>
    <row r="19" spans="1:10" ht="37.5">
      <c r="A19" s="1">
        <v>13</v>
      </c>
      <c r="B19" s="1" t="s">
        <v>103</v>
      </c>
      <c r="C19" s="1" t="s">
        <v>36</v>
      </c>
      <c r="D19" s="1" t="s">
        <v>124</v>
      </c>
      <c r="E19" s="1" t="s">
        <v>99</v>
      </c>
      <c r="F19" s="1" t="s">
        <v>91</v>
      </c>
      <c r="G19" s="1" t="s">
        <v>57</v>
      </c>
      <c r="H19" s="1" t="s">
        <v>20</v>
      </c>
      <c r="I19" s="16" t="s">
        <v>21</v>
      </c>
      <c r="J19" s="12">
        <v>8</v>
      </c>
    </row>
    <row r="20" spans="1:10" ht="62.5">
      <c r="A20" s="1">
        <v>14</v>
      </c>
      <c r="B20" s="1" t="s">
        <v>327</v>
      </c>
      <c r="C20" s="1" t="s">
        <v>125</v>
      </c>
      <c r="D20" s="1" t="s">
        <v>126</v>
      </c>
      <c r="E20" s="16" t="s">
        <v>115</v>
      </c>
      <c r="F20" s="1" t="s">
        <v>120</v>
      </c>
      <c r="G20" s="1" t="s">
        <v>20</v>
      </c>
      <c r="H20" s="1" t="s">
        <v>20</v>
      </c>
      <c r="I20" s="16" t="s">
        <v>21</v>
      </c>
      <c r="J20" s="12">
        <v>20</v>
      </c>
    </row>
    <row r="21" spans="1:10" ht="62.5">
      <c r="A21" s="1">
        <v>15</v>
      </c>
      <c r="B21" s="1" t="s">
        <v>326</v>
      </c>
      <c r="C21" s="1" t="s">
        <v>127</v>
      </c>
      <c r="D21" s="1" t="s">
        <v>128</v>
      </c>
      <c r="E21" s="16" t="s">
        <v>115</v>
      </c>
      <c r="F21" s="1" t="s">
        <v>120</v>
      </c>
      <c r="G21" s="1" t="s">
        <v>20</v>
      </c>
      <c r="H21" s="1" t="s">
        <v>20</v>
      </c>
      <c r="I21" s="16" t="s">
        <v>21</v>
      </c>
      <c r="J21" s="12">
        <v>20</v>
      </c>
    </row>
    <row r="22" spans="1:10" ht="62.5">
      <c r="A22" s="1">
        <v>16</v>
      </c>
      <c r="B22" s="1" t="s">
        <v>109</v>
      </c>
      <c r="C22" s="1" t="s">
        <v>129</v>
      </c>
      <c r="D22" s="1" t="s">
        <v>110</v>
      </c>
      <c r="E22" s="16" t="s">
        <v>115</v>
      </c>
      <c r="F22" s="1" t="s">
        <v>120</v>
      </c>
      <c r="G22" s="1" t="s">
        <v>20</v>
      </c>
      <c r="H22" s="1" t="s">
        <v>20</v>
      </c>
      <c r="I22" s="16" t="s">
        <v>21</v>
      </c>
      <c r="J22" s="12">
        <v>20</v>
      </c>
    </row>
    <row r="23" spans="1:10" ht="37.5">
      <c r="A23" s="1">
        <v>17</v>
      </c>
      <c r="B23" s="1" t="s">
        <v>112</v>
      </c>
      <c r="C23" s="1" t="s">
        <v>112</v>
      </c>
      <c r="D23" s="1" t="s">
        <v>113</v>
      </c>
      <c r="E23" s="16" t="s">
        <v>115</v>
      </c>
      <c r="F23" s="17" t="s">
        <v>20</v>
      </c>
      <c r="G23" s="1" t="s">
        <v>130</v>
      </c>
      <c r="H23" s="17" t="s">
        <v>20</v>
      </c>
      <c r="I23" s="16" t="s">
        <v>21</v>
      </c>
      <c r="J23" s="12">
        <v>1</v>
      </c>
    </row>
    <row r="24" spans="1:10" ht="37.5">
      <c r="A24" s="1">
        <v>18</v>
      </c>
      <c r="B24" s="1" t="s">
        <v>111</v>
      </c>
      <c r="C24" s="1" t="s">
        <v>39</v>
      </c>
      <c r="D24" s="1" t="s">
        <v>50</v>
      </c>
      <c r="E24" s="16" t="s">
        <v>115</v>
      </c>
      <c r="F24" s="17" t="s">
        <v>20</v>
      </c>
      <c r="G24" s="1" t="s">
        <v>20</v>
      </c>
      <c r="H24" s="1" t="s">
        <v>20</v>
      </c>
      <c r="I24" s="16" t="s">
        <v>21</v>
      </c>
      <c r="J24" s="12">
        <v>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90BB-74DC-4FE0-8661-C62C3672AA1B}">
  <sheetPr>
    <tabColor theme="9" tint="0.59999389629810485"/>
  </sheetPr>
  <dimension ref="A6:N17"/>
  <sheetViews>
    <sheetView zoomScale="61" zoomScaleNormal="96" workbookViewId="0">
      <selection activeCell="A10" sqref="A1:XFD1048576"/>
    </sheetView>
  </sheetViews>
  <sheetFormatPr defaultRowHeight="12.5"/>
  <cols>
    <col min="1" max="1" width="8" style="6" customWidth="1"/>
    <col min="2" max="2" width="19.26953125" style="6" customWidth="1"/>
    <col min="3" max="3" width="19.6328125" style="6" customWidth="1"/>
    <col min="4" max="4" width="47.54296875" style="6" bestFit="1" customWidth="1"/>
    <col min="5" max="5" width="17.7265625" style="6" bestFit="1" customWidth="1"/>
    <col min="6" max="6" width="13.90625" style="6" bestFit="1" customWidth="1"/>
    <col min="7" max="8" width="22.1796875" style="6" bestFit="1" customWidth="1"/>
    <col min="9" max="9" width="16.453125" style="6" customWidth="1"/>
    <col min="10" max="10" width="9.453125" style="6" customWidth="1"/>
    <col min="11" max="11" width="8.6328125" style="6" customWidth="1"/>
    <col min="12" max="12" width="7" style="6" bestFit="1" customWidth="1"/>
    <col min="13" max="13" width="12.26953125" style="6" bestFit="1" customWidth="1"/>
    <col min="14" max="14" width="5.90625" style="6" bestFit="1" customWidth="1"/>
    <col min="15" max="16384" width="8.7265625" style="6"/>
  </cols>
  <sheetData>
    <row r="6" spans="1:14" ht="26">
      <c r="A6" s="24" t="s">
        <v>65</v>
      </c>
      <c r="B6" s="24" t="s">
        <v>66</v>
      </c>
      <c r="C6" s="24" t="s">
        <v>67</v>
      </c>
      <c r="D6" s="24" t="s">
        <v>6</v>
      </c>
      <c r="E6" s="24" t="s">
        <v>7</v>
      </c>
      <c r="F6" s="24" t="s">
        <v>8</v>
      </c>
      <c r="G6" s="24" t="s">
        <v>9</v>
      </c>
      <c r="H6" s="24" t="s">
        <v>68</v>
      </c>
      <c r="I6" s="24" t="s">
        <v>10</v>
      </c>
      <c r="J6" s="24" t="s">
        <v>69</v>
      </c>
      <c r="K6" s="24" t="s">
        <v>70</v>
      </c>
      <c r="L6" s="24" t="s">
        <v>71</v>
      </c>
      <c r="M6" s="24" t="s">
        <v>72</v>
      </c>
      <c r="N6" s="24" t="s">
        <v>73</v>
      </c>
    </row>
    <row r="7" spans="1:14">
      <c r="A7" s="2">
        <v>1</v>
      </c>
      <c r="B7" s="2" t="s">
        <v>1</v>
      </c>
      <c r="C7" s="2" t="s">
        <v>1</v>
      </c>
      <c r="D7" s="2" t="s">
        <v>13</v>
      </c>
      <c r="E7" s="2" t="s">
        <v>74</v>
      </c>
      <c r="F7" s="2" t="s">
        <v>20</v>
      </c>
      <c r="G7" s="2" t="s">
        <v>20</v>
      </c>
      <c r="H7" s="25" t="s">
        <v>20</v>
      </c>
      <c r="I7" s="25" t="s">
        <v>21</v>
      </c>
      <c r="J7" s="25">
        <v>1</v>
      </c>
      <c r="K7" s="25">
        <v>9</v>
      </c>
      <c r="L7" s="25">
        <v>9</v>
      </c>
      <c r="M7" s="25" t="s">
        <v>20</v>
      </c>
      <c r="N7" s="4"/>
    </row>
    <row r="8" spans="1:14" ht="37.5">
      <c r="A8" s="2">
        <v>2</v>
      </c>
      <c r="B8" s="2" t="s">
        <v>75</v>
      </c>
      <c r="C8" s="2" t="s">
        <v>194</v>
      </c>
      <c r="D8" s="2" t="s">
        <v>76</v>
      </c>
      <c r="E8" s="2" t="s">
        <v>77</v>
      </c>
      <c r="F8" s="2" t="s">
        <v>78</v>
      </c>
      <c r="G8" s="2" t="s">
        <v>20</v>
      </c>
      <c r="H8" s="25" t="s">
        <v>20</v>
      </c>
      <c r="I8" s="25" t="s">
        <v>21</v>
      </c>
      <c r="J8" s="25">
        <f>K7+1</f>
        <v>10</v>
      </c>
      <c r="K8" s="25">
        <f>J8+L8-1</f>
        <v>15</v>
      </c>
      <c r="L8" s="25">
        <v>6</v>
      </c>
      <c r="M8" s="25" t="s">
        <v>20</v>
      </c>
      <c r="N8" s="4"/>
    </row>
    <row r="9" spans="1:14" ht="25">
      <c r="A9" s="2">
        <v>3</v>
      </c>
      <c r="B9" s="3" t="s">
        <v>0</v>
      </c>
      <c r="C9" s="2" t="s">
        <v>0</v>
      </c>
      <c r="D9" s="2" t="s">
        <v>12</v>
      </c>
      <c r="E9" s="2" t="s">
        <v>79</v>
      </c>
      <c r="F9" s="2">
        <v>999999999</v>
      </c>
      <c r="G9" s="2" t="s">
        <v>20</v>
      </c>
      <c r="H9" s="25" t="s">
        <v>20</v>
      </c>
      <c r="I9" s="25" t="s">
        <v>21</v>
      </c>
      <c r="J9" s="25">
        <f t="shared" ref="J9:J17" si="0">K8+1</f>
        <v>16</v>
      </c>
      <c r="K9" s="25">
        <f t="shared" ref="K9:K17" si="1">J9+L9-1</f>
        <v>25</v>
      </c>
      <c r="L9" s="25">
        <v>10</v>
      </c>
      <c r="M9" s="25" t="s">
        <v>20</v>
      </c>
      <c r="N9" s="4"/>
    </row>
    <row r="10" spans="1:14" ht="25">
      <c r="A10" s="2">
        <v>4</v>
      </c>
      <c r="B10" s="3" t="s">
        <v>80</v>
      </c>
      <c r="C10" s="2" t="s">
        <v>195</v>
      </c>
      <c r="D10" s="2" t="s">
        <v>14</v>
      </c>
      <c r="E10" s="2" t="s">
        <v>22</v>
      </c>
      <c r="F10" s="2" t="s">
        <v>20</v>
      </c>
      <c r="G10" s="2" t="s">
        <v>20</v>
      </c>
      <c r="H10" s="25" t="s">
        <v>20</v>
      </c>
      <c r="I10" s="25" t="s">
        <v>21</v>
      </c>
      <c r="J10" s="25">
        <f t="shared" si="0"/>
        <v>26</v>
      </c>
      <c r="K10" s="25">
        <f t="shared" si="1"/>
        <v>40</v>
      </c>
      <c r="L10" s="25">
        <v>15</v>
      </c>
      <c r="M10" s="25" t="s">
        <v>81</v>
      </c>
      <c r="N10" s="4"/>
    </row>
    <row r="11" spans="1:14" ht="75">
      <c r="A11" s="2">
        <v>5</v>
      </c>
      <c r="B11" s="3" t="s">
        <v>82</v>
      </c>
      <c r="C11" s="2" t="s">
        <v>3</v>
      </c>
      <c r="D11" s="2" t="s">
        <v>83</v>
      </c>
      <c r="E11" s="2" t="s">
        <v>84</v>
      </c>
      <c r="F11" s="26" t="s">
        <v>20</v>
      </c>
      <c r="G11" s="2" t="s">
        <v>85</v>
      </c>
      <c r="H11" s="25" t="s">
        <v>20</v>
      </c>
      <c r="I11" s="25" t="s">
        <v>21</v>
      </c>
      <c r="J11" s="25">
        <f t="shared" si="0"/>
        <v>41</v>
      </c>
      <c r="K11" s="25">
        <f t="shared" si="1"/>
        <v>90</v>
      </c>
      <c r="L11" s="25">
        <v>50</v>
      </c>
      <c r="M11" s="25" t="s">
        <v>81</v>
      </c>
      <c r="N11" s="4"/>
    </row>
    <row r="12" spans="1:14" ht="212.5">
      <c r="A12" s="2">
        <v>6</v>
      </c>
      <c r="B12" s="3" t="s">
        <v>40</v>
      </c>
      <c r="C12" s="2" t="s">
        <v>40</v>
      </c>
      <c r="D12" s="1" t="s">
        <v>196</v>
      </c>
      <c r="E12" s="1" t="s">
        <v>86</v>
      </c>
      <c r="F12" s="1" t="s">
        <v>20</v>
      </c>
      <c r="G12" s="1" t="s">
        <v>312</v>
      </c>
      <c r="H12" s="2" t="s">
        <v>20</v>
      </c>
      <c r="I12" s="25" t="s">
        <v>21</v>
      </c>
      <c r="J12" s="25">
        <f t="shared" si="0"/>
        <v>91</v>
      </c>
      <c r="K12" s="25">
        <f t="shared" si="1"/>
        <v>130</v>
      </c>
      <c r="L12" s="25">
        <v>40</v>
      </c>
      <c r="M12" s="25" t="s">
        <v>81</v>
      </c>
      <c r="N12" s="4"/>
    </row>
    <row r="13" spans="1:14" ht="37.5">
      <c r="A13" s="2">
        <v>7</v>
      </c>
      <c r="B13" s="3" t="s">
        <v>33</v>
      </c>
      <c r="C13" s="2" t="s">
        <v>197</v>
      </c>
      <c r="D13" s="28" t="s">
        <v>215</v>
      </c>
      <c r="E13" s="25" t="s">
        <v>27</v>
      </c>
      <c r="F13" s="2" t="s">
        <v>28</v>
      </c>
      <c r="G13" s="2" t="s">
        <v>20</v>
      </c>
      <c r="H13" s="2" t="s">
        <v>20</v>
      </c>
      <c r="I13" s="25" t="s">
        <v>21</v>
      </c>
      <c r="J13" s="25">
        <f t="shared" si="0"/>
        <v>131</v>
      </c>
      <c r="K13" s="25">
        <f t="shared" si="1"/>
        <v>142</v>
      </c>
      <c r="L13" s="25">
        <v>12</v>
      </c>
      <c r="M13" s="25" t="s">
        <v>87</v>
      </c>
      <c r="N13" s="4"/>
    </row>
    <row r="14" spans="1:14" ht="25">
      <c r="A14" s="3">
        <v>8</v>
      </c>
      <c r="B14" s="3" t="s">
        <v>88</v>
      </c>
      <c r="C14" s="2" t="s">
        <v>88</v>
      </c>
      <c r="D14" s="2" t="s">
        <v>89</v>
      </c>
      <c r="E14" s="2" t="s">
        <v>90</v>
      </c>
      <c r="F14" s="2" t="s">
        <v>91</v>
      </c>
      <c r="G14" s="2" t="s">
        <v>20</v>
      </c>
      <c r="H14" s="25" t="s">
        <v>20</v>
      </c>
      <c r="I14" s="25" t="s">
        <v>21</v>
      </c>
      <c r="J14" s="25">
        <f t="shared" si="0"/>
        <v>143</v>
      </c>
      <c r="K14" s="25">
        <f t="shared" si="1"/>
        <v>150</v>
      </c>
      <c r="L14" s="25">
        <v>8</v>
      </c>
      <c r="M14" s="25" t="s">
        <v>20</v>
      </c>
      <c r="N14" s="4"/>
    </row>
    <row r="15" spans="1:14" ht="37.5">
      <c r="A15" s="3">
        <v>9</v>
      </c>
      <c r="B15" s="3" t="s">
        <v>42</v>
      </c>
      <c r="C15" s="2" t="s">
        <v>42</v>
      </c>
      <c r="D15" s="2" t="s">
        <v>92</v>
      </c>
      <c r="E15" s="3" t="s">
        <v>58</v>
      </c>
      <c r="F15" s="2" t="s">
        <v>20</v>
      </c>
      <c r="G15" s="2" t="s">
        <v>20</v>
      </c>
      <c r="H15" s="2" t="s">
        <v>20</v>
      </c>
      <c r="I15" s="25" t="s">
        <v>313</v>
      </c>
      <c r="J15" s="25">
        <f t="shared" si="0"/>
        <v>151</v>
      </c>
      <c r="K15" s="25">
        <f t="shared" si="1"/>
        <v>400</v>
      </c>
      <c r="L15" s="25">
        <v>250</v>
      </c>
      <c r="M15" s="25" t="s">
        <v>81</v>
      </c>
      <c r="N15" s="4"/>
    </row>
    <row r="16" spans="1:14" ht="87.5">
      <c r="A16" s="3">
        <v>10</v>
      </c>
      <c r="B16" s="31" t="s">
        <v>198</v>
      </c>
      <c r="C16" s="3" t="s">
        <v>43</v>
      </c>
      <c r="D16" s="2" t="s">
        <v>51</v>
      </c>
      <c r="E16" s="3" t="s">
        <v>77</v>
      </c>
      <c r="F16" s="2" t="s">
        <v>78</v>
      </c>
      <c r="G16" s="3" t="s">
        <v>57</v>
      </c>
      <c r="H16" s="3" t="s">
        <v>20</v>
      </c>
      <c r="I16" s="25" t="s">
        <v>314</v>
      </c>
      <c r="J16" s="25">
        <f t="shared" si="0"/>
        <v>401</v>
      </c>
      <c r="K16" s="25">
        <f t="shared" si="1"/>
        <v>406</v>
      </c>
      <c r="L16" s="25">
        <v>6</v>
      </c>
      <c r="M16" s="25" t="s">
        <v>81</v>
      </c>
      <c r="N16" s="4"/>
    </row>
    <row r="17" spans="1:14">
      <c r="A17" s="3">
        <v>11</v>
      </c>
      <c r="B17" s="3" t="s">
        <v>114</v>
      </c>
      <c r="C17" s="3"/>
      <c r="D17" s="3" t="s">
        <v>20</v>
      </c>
      <c r="E17" s="3" t="s">
        <v>199</v>
      </c>
      <c r="F17" s="3" t="s">
        <v>20</v>
      </c>
      <c r="G17" s="3" t="s">
        <v>20</v>
      </c>
      <c r="H17" s="3" t="s">
        <v>20</v>
      </c>
      <c r="I17" s="3" t="s">
        <v>21</v>
      </c>
      <c r="J17" s="25">
        <f t="shared" si="0"/>
        <v>407</v>
      </c>
      <c r="K17" s="25">
        <f t="shared" si="1"/>
        <v>500</v>
      </c>
      <c r="L17" s="18">
        <v>94</v>
      </c>
      <c r="M17" s="27" t="s">
        <v>81</v>
      </c>
      <c r="N17" s="4"/>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2A1EB-D9CF-454F-AC1F-409C89263488}">
  <sheetPr>
    <tabColor theme="9" tint="0.59999389629810485"/>
  </sheetPr>
  <dimension ref="A5:L34"/>
  <sheetViews>
    <sheetView topLeftCell="A4" zoomScale="87" zoomScaleNormal="87" workbookViewId="0">
      <selection activeCell="A5" sqref="A5:XFD5"/>
    </sheetView>
  </sheetViews>
  <sheetFormatPr defaultRowHeight="12.5"/>
  <cols>
    <col min="1" max="1" width="33.36328125" style="6" customWidth="1"/>
    <col min="2" max="2" width="25.453125" style="6" bestFit="1" customWidth="1"/>
    <col min="3" max="3" width="10.54296875" style="6" bestFit="1" customWidth="1"/>
    <col min="4" max="4" width="7" style="6" bestFit="1" customWidth="1"/>
    <col min="5" max="5" width="16.26953125" style="6" bestFit="1" customWidth="1"/>
    <col min="6" max="6" width="12.6328125" style="6" bestFit="1" customWidth="1"/>
    <col min="7" max="7" width="12.36328125" style="6" bestFit="1" customWidth="1"/>
    <col min="8" max="8" width="11.81640625" style="6" bestFit="1" customWidth="1"/>
    <col min="9" max="9" width="11.54296875" style="6" bestFit="1" customWidth="1"/>
    <col min="10" max="10" width="10.26953125" style="6" customWidth="1"/>
    <col min="11" max="14" width="22.81640625" style="6" customWidth="1"/>
    <col min="15" max="16384" width="8.7265625" style="6"/>
  </cols>
  <sheetData>
    <row r="5" spans="1:12" ht="13">
      <c r="A5" s="24" t="s">
        <v>265</v>
      </c>
      <c r="B5" s="24" t="s">
        <v>266</v>
      </c>
      <c r="C5" s="24" t="s">
        <v>267</v>
      </c>
      <c r="D5" s="24" t="s">
        <v>71</v>
      </c>
      <c r="E5" s="24" t="s">
        <v>268</v>
      </c>
      <c r="F5" s="24" t="s">
        <v>269</v>
      </c>
      <c r="G5" s="24" t="s">
        <v>270</v>
      </c>
      <c r="H5" s="24" t="s">
        <v>271</v>
      </c>
      <c r="I5" s="24" t="s">
        <v>272</v>
      </c>
      <c r="J5" s="24" t="s">
        <v>273</v>
      </c>
      <c r="K5" s="83"/>
      <c r="L5" s="81"/>
    </row>
    <row r="6" spans="1:12" ht="25">
      <c r="A6" s="28" t="s">
        <v>1</v>
      </c>
      <c r="B6" s="28" t="s">
        <v>274</v>
      </c>
      <c r="C6" s="37" t="s">
        <v>115</v>
      </c>
      <c r="D6" s="13">
        <v>15</v>
      </c>
      <c r="E6" s="37" t="s">
        <v>20</v>
      </c>
      <c r="F6" s="37" t="s">
        <v>275</v>
      </c>
      <c r="G6" s="37" t="s">
        <v>20</v>
      </c>
      <c r="H6" s="37" t="s">
        <v>20</v>
      </c>
      <c r="I6" s="37"/>
      <c r="J6" s="37" t="s">
        <v>20</v>
      </c>
    </row>
    <row r="7" spans="1:12" ht="25">
      <c r="A7" s="28" t="s">
        <v>217</v>
      </c>
      <c r="B7" s="28" t="s">
        <v>276</v>
      </c>
      <c r="C7" s="37" t="s">
        <v>99</v>
      </c>
      <c r="D7" s="13">
        <v>6</v>
      </c>
      <c r="E7" s="37" t="s">
        <v>20</v>
      </c>
      <c r="F7" s="37" t="s">
        <v>275</v>
      </c>
      <c r="G7" s="37" t="s">
        <v>218</v>
      </c>
      <c r="H7" s="37" t="s">
        <v>218</v>
      </c>
      <c r="I7" s="37"/>
      <c r="J7" s="37" t="s">
        <v>20</v>
      </c>
    </row>
    <row r="8" spans="1:12" ht="25">
      <c r="A8" s="28" t="s">
        <v>0</v>
      </c>
      <c r="B8" s="28" t="s">
        <v>277</v>
      </c>
      <c r="C8" s="37" t="s">
        <v>118</v>
      </c>
      <c r="D8" s="13">
        <v>20</v>
      </c>
      <c r="E8" s="37" t="s">
        <v>20</v>
      </c>
      <c r="F8" s="37" t="s">
        <v>275</v>
      </c>
      <c r="G8" s="37" t="s">
        <v>20</v>
      </c>
      <c r="H8" s="37" t="s">
        <v>20</v>
      </c>
      <c r="I8" s="37"/>
      <c r="J8" s="37" t="s">
        <v>20</v>
      </c>
    </row>
    <row r="9" spans="1:12" ht="25">
      <c r="A9" s="28" t="s">
        <v>195</v>
      </c>
      <c r="B9" s="28" t="s">
        <v>278</v>
      </c>
      <c r="C9" s="37" t="s">
        <v>118</v>
      </c>
      <c r="D9" s="13">
        <v>20</v>
      </c>
      <c r="E9" s="37" t="s">
        <v>20</v>
      </c>
      <c r="F9" s="37" t="s">
        <v>279</v>
      </c>
      <c r="G9" s="37" t="s">
        <v>20</v>
      </c>
      <c r="H9" s="37" t="s">
        <v>20</v>
      </c>
      <c r="I9" s="37"/>
      <c r="J9" s="37" t="s">
        <v>20</v>
      </c>
    </row>
    <row r="10" spans="1:12" ht="25">
      <c r="A10" s="28" t="s">
        <v>219</v>
      </c>
      <c r="B10" s="28" t="s">
        <v>280</v>
      </c>
      <c r="C10" s="37" t="s">
        <v>118</v>
      </c>
      <c r="D10" s="13">
        <v>20</v>
      </c>
      <c r="E10" s="37" t="s">
        <v>20</v>
      </c>
      <c r="F10" s="37" t="s">
        <v>279</v>
      </c>
      <c r="G10" s="37" t="s">
        <v>20</v>
      </c>
      <c r="H10" s="37" t="s">
        <v>20</v>
      </c>
      <c r="I10" s="37"/>
      <c r="J10" s="37" t="s">
        <v>20</v>
      </c>
    </row>
    <row r="11" spans="1:12" ht="25">
      <c r="A11" s="28" t="s">
        <v>281</v>
      </c>
      <c r="B11" s="28" t="s">
        <v>282</v>
      </c>
      <c r="C11" s="37" t="s">
        <v>115</v>
      </c>
      <c r="D11" s="13">
        <v>3</v>
      </c>
      <c r="E11" s="37" t="s">
        <v>20</v>
      </c>
      <c r="F11" s="37" t="s">
        <v>275</v>
      </c>
      <c r="G11" s="37" t="s">
        <v>20</v>
      </c>
      <c r="H11" s="37" t="s">
        <v>20</v>
      </c>
      <c r="I11" s="37"/>
      <c r="J11" s="37" t="s">
        <v>20</v>
      </c>
    </row>
    <row r="12" spans="1:12" ht="25">
      <c r="A12" s="28" t="s">
        <v>228</v>
      </c>
      <c r="B12" s="28" t="s">
        <v>283</v>
      </c>
      <c r="C12" s="37" t="s">
        <v>284</v>
      </c>
      <c r="D12" s="13">
        <v>1</v>
      </c>
      <c r="E12" s="37" t="s">
        <v>20</v>
      </c>
      <c r="F12" s="37" t="s">
        <v>275</v>
      </c>
      <c r="G12" s="37" t="s">
        <v>20</v>
      </c>
      <c r="H12" s="37" t="s">
        <v>20</v>
      </c>
      <c r="I12" s="37" t="s">
        <v>285</v>
      </c>
      <c r="J12" s="37" t="s">
        <v>20</v>
      </c>
    </row>
    <row r="13" spans="1:12" ht="25">
      <c r="A13" s="28" t="s">
        <v>234</v>
      </c>
      <c r="B13" s="28" t="s">
        <v>286</v>
      </c>
      <c r="C13" s="37" t="s">
        <v>115</v>
      </c>
      <c r="D13" s="13">
        <v>20</v>
      </c>
      <c r="E13" s="37" t="s">
        <v>120</v>
      </c>
      <c r="F13" s="37" t="s">
        <v>275</v>
      </c>
      <c r="G13" s="37" t="s">
        <v>20</v>
      </c>
      <c r="H13" s="37" t="s">
        <v>20</v>
      </c>
      <c r="I13" s="37"/>
      <c r="J13" s="37" t="s">
        <v>20</v>
      </c>
    </row>
    <row r="14" spans="1:12" ht="25">
      <c r="A14" s="28" t="s">
        <v>237</v>
      </c>
      <c r="B14" s="28" t="s">
        <v>287</v>
      </c>
      <c r="C14" s="37" t="s">
        <v>115</v>
      </c>
      <c r="D14" s="13">
        <v>14</v>
      </c>
      <c r="E14" s="37" t="s">
        <v>288</v>
      </c>
      <c r="F14" s="37" t="s">
        <v>275</v>
      </c>
      <c r="G14" s="37" t="s">
        <v>20</v>
      </c>
      <c r="H14" s="37" t="s">
        <v>20</v>
      </c>
      <c r="I14" s="37"/>
      <c r="J14" s="37" t="s">
        <v>20</v>
      </c>
    </row>
    <row r="15" spans="1:12" ht="25">
      <c r="A15" s="28" t="s">
        <v>241</v>
      </c>
      <c r="B15" s="28" t="s">
        <v>289</v>
      </c>
      <c r="C15" s="37" t="s">
        <v>115</v>
      </c>
      <c r="D15" s="13">
        <v>14</v>
      </c>
      <c r="E15" s="37" t="s">
        <v>288</v>
      </c>
      <c r="F15" s="37" t="s">
        <v>275</v>
      </c>
      <c r="G15" s="37" t="s">
        <v>20</v>
      </c>
      <c r="H15" s="37" t="s">
        <v>20</v>
      </c>
      <c r="I15" s="37"/>
      <c r="J15" s="37" t="s">
        <v>20</v>
      </c>
    </row>
    <row r="16" spans="1:12" ht="25">
      <c r="A16" s="28" t="s">
        <v>243</v>
      </c>
      <c r="B16" s="28" t="s">
        <v>290</v>
      </c>
      <c r="C16" s="37" t="s">
        <v>115</v>
      </c>
      <c r="D16" s="13">
        <v>20</v>
      </c>
      <c r="E16" s="37" t="s">
        <v>120</v>
      </c>
      <c r="F16" s="37" t="s">
        <v>275</v>
      </c>
      <c r="G16" s="37" t="s">
        <v>20</v>
      </c>
      <c r="H16" s="37" t="s">
        <v>20</v>
      </c>
      <c r="I16" s="37"/>
      <c r="J16" s="37" t="s">
        <v>20</v>
      </c>
    </row>
    <row r="17" spans="1:10" ht="25">
      <c r="A17" s="28" t="s">
        <v>245</v>
      </c>
      <c r="B17" s="28" t="s">
        <v>291</v>
      </c>
      <c r="C17" s="37" t="s">
        <v>115</v>
      </c>
      <c r="D17" s="13">
        <v>20</v>
      </c>
      <c r="E17" s="37" t="s">
        <v>120</v>
      </c>
      <c r="F17" s="37" t="s">
        <v>275</v>
      </c>
      <c r="G17" s="37" t="s">
        <v>20</v>
      </c>
      <c r="H17" s="37" t="s">
        <v>20</v>
      </c>
      <c r="I17" s="37"/>
      <c r="J17" s="37" t="s">
        <v>20</v>
      </c>
    </row>
    <row r="18" spans="1:10" ht="25">
      <c r="A18" s="28" t="s">
        <v>247</v>
      </c>
      <c r="B18" s="28" t="s">
        <v>292</v>
      </c>
      <c r="C18" s="37" t="s">
        <v>115</v>
      </c>
      <c r="D18" s="13">
        <v>20</v>
      </c>
      <c r="E18" s="37" t="s">
        <v>120</v>
      </c>
      <c r="F18" s="37" t="s">
        <v>279</v>
      </c>
      <c r="G18" s="37" t="s">
        <v>20</v>
      </c>
      <c r="H18" s="37" t="s">
        <v>20</v>
      </c>
      <c r="I18" s="37"/>
      <c r="J18" s="37" t="s">
        <v>20</v>
      </c>
    </row>
    <row r="19" spans="1:10" ht="25">
      <c r="A19" s="28" t="s">
        <v>250</v>
      </c>
      <c r="B19" s="28" t="s">
        <v>293</v>
      </c>
      <c r="C19" s="37" t="s">
        <v>115</v>
      </c>
      <c r="D19" s="13">
        <v>20</v>
      </c>
      <c r="E19" s="37" t="s">
        <v>120</v>
      </c>
      <c r="F19" s="37" t="s">
        <v>275</v>
      </c>
      <c r="G19" s="37" t="s">
        <v>20</v>
      </c>
      <c r="H19" s="37" t="s">
        <v>20</v>
      </c>
      <c r="I19" s="37"/>
      <c r="J19" s="37" t="s">
        <v>20</v>
      </c>
    </row>
    <row r="20" spans="1:10" ht="25">
      <c r="A20" s="28" t="s">
        <v>252</v>
      </c>
      <c r="B20" s="28" t="s">
        <v>294</v>
      </c>
      <c r="C20" s="37" t="s">
        <v>115</v>
      </c>
      <c r="D20" s="13">
        <v>20</v>
      </c>
      <c r="E20" s="37" t="s">
        <v>120</v>
      </c>
      <c r="F20" s="37" t="s">
        <v>275</v>
      </c>
      <c r="G20" s="37" t="s">
        <v>20</v>
      </c>
      <c r="H20" s="37" t="s">
        <v>20</v>
      </c>
      <c r="I20" s="37"/>
      <c r="J20" s="37" t="s">
        <v>20</v>
      </c>
    </row>
    <row r="21" spans="1:10" ht="25">
      <c r="A21" s="28" t="s">
        <v>254</v>
      </c>
      <c r="B21" s="28" t="s">
        <v>295</v>
      </c>
      <c r="C21" s="37" t="s">
        <v>115</v>
      </c>
      <c r="D21" s="13">
        <v>20</v>
      </c>
      <c r="E21" s="37" t="s">
        <v>120</v>
      </c>
      <c r="F21" s="37" t="s">
        <v>275</v>
      </c>
      <c r="G21" s="37" t="s">
        <v>20</v>
      </c>
      <c r="H21" s="37" t="s">
        <v>20</v>
      </c>
      <c r="I21" s="37"/>
      <c r="J21" s="37" t="s">
        <v>20</v>
      </c>
    </row>
    <row r="22" spans="1:10" ht="25">
      <c r="A22" s="1" t="s">
        <v>93</v>
      </c>
      <c r="B22" s="28" t="s">
        <v>296</v>
      </c>
      <c r="C22" s="37" t="s">
        <v>118</v>
      </c>
      <c r="D22" s="10">
        <v>10</v>
      </c>
      <c r="E22" s="37" t="s">
        <v>20</v>
      </c>
      <c r="F22" s="37" t="s">
        <v>275</v>
      </c>
      <c r="G22" s="37" t="s">
        <v>20</v>
      </c>
      <c r="H22" s="37" t="s">
        <v>20</v>
      </c>
      <c r="I22" s="37"/>
      <c r="J22" s="37" t="s">
        <v>20</v>
      </c>
    </row>
    <row r="23" spans="1:10" ht="25">
      <c r="A23" s="1" t="s">
        <v>4</v>
      </c>
      <c r="B23" s="28" t="s">
        <v>297</v>
      </c>
      <c r="C23" s="37" t="s">
        <v>99</v>
      </c>
      <c r="D23" s="10">
        <v>8</v>
      </c>
      <c r="E23" s="37" t="s">
        <v>20</v>
      </c>
      <c r="F23" s="37" t="s">
        <v>275</v>
      </c>
      <c r="G23" s="37" t="s">
        <v>26</v>
      </c>
      <c r="H23" s="37" t="s">
        <v>26</v>
      </c>
      <c r="I23" s="37"/>
      <c r="J23" s="37" t="s">
        <v>20</v>
      </c>
    </row>
    <row r="24" spans="1:10" ht="25">
      <c r="A24" s="1" t="s">
        <v>35</v>
      </c>
      <c r="B24" s="28" t="s">
        <v>298</v>
      </c>
      <c r="C24" s="37" t="s">
        <v>118</v>
      </c>
      <c r="D24" s="10">
        <v>15</v>
      </c>
      <c r="E24" s="37" t="s">
        <v>20</v>
      </c>
      <c r="F24" s="37" t="s">
        <v>279</v>
      </c>
      <c r="G24" s="37" t="s">
        <v>20</v>
      </c>
      <c r="H24" s="37" t="s">
        <v>20</v>
      </c>
      <c r="I24" s="37"/>
      <c r="J24" s="37" t="s">
        <v>20</v>
      </c>
    </row>
    <row r="25" spans="1:10" ht="25">
      <c r="A25" s="1" t="s">
        <v>36</v>
      </c>
      <c r="B25" s="28" t="s">
        <v>299</v>
      </c>
      <c r="C25" s="37" t="s">
        <v>99</v>
      </c>
      <c r="D25" s="10">
        <v>8</v>
      </c>
      <c r="E25" s="37" t="s">
        <v>20</v>
      </c>
      <c r="F25" s="37" t="s">
        <v>279</v>
      </c>
      <c r="G25" s="37" t="s">
        <v>26</v>
      </c>
      <c r="H25" s="37" t="s">
        <v>26</v>
      </c>
      <c r="I25" s="37"/>
      <c r="J25" s="37" t="s">
        <v>20</v>
      </c>
    </row>
    <row r="26" spans="1:10" ht="25">
      <c r="A26" s="1" t="s">
        <v>37</v>
      </c>
      <c r="B26" s="28" t="s">
        <v>300</v>
      </c>
      <c r="C26" s="37" t="s">
        <v>99</v>
      </c>
      <c r="D26" s="10">
        <v>8</v>
      </c>
      <c r="E26" s="37" t="s">
        <v>20</v>
      </c>
      <c r="F26" s="37" t="s">
        <v>279</v>
      </c>
      <c r="G26" s="37" t="s">
        <v>26</v>
      </c>
      <c r="H26" s="37" t="s">
        <v>26</v>
      </c>
      <c r="I26" s="37"/>
      <c r="J26" s="37" t="s">
        <v>20</v>
      </c>
    </row>
    <row r="27" spans="1:10" ht="25">
      <c r="A27" s="1" t="s">
        <v>38</v>
      </c>
      <c r="B27" s="28" t="s">
        <v>301</v>
      </c>
      <c r="C27" s="37" t="s">
        <v>99</v>
      </c>
      <c r="D27" s="10">
        <v>8</v>
      </c>
      <c r="E27" s="37" t="s">
        <v>20</v>
      </c>
      <c r="F27" s="37" t="s">
        <v>279</v>
      </c>
      <c r="G27" s="37" t="s">
        <v>26</v>
      </c>
      <c r="H27" s="37" t="s">
        <v>26</v>
      </c>
      <c r="I27" s="37"/>
      <c r="J27" s="37" t="s">
        <v>20</v>
      </c>
    </row>
    <row r="28" spans="1:10" ht="25">
      <c r="A28" s="1" t="s">
        <v>258</v>
      </c>
      <c r="B28" s="28" t="s">
        <v>302</v>
      </c>
      <c r="C28" s="37" t="s">
        <v>115</v>
      </c>
      <c r="D28" s="10">
        <v>20</v>
      </c>
      <c r="E28" s="37" t="s">
        <v>120</v>
      </c>
      <c r="F28" s="37" t="s">
        <v>279</v>
      </c>
      <c r="G28" s="37" t="s">
        <v>20</v>
      </c>
      <c r="H28" s="37" t="s">
        <v>20</v>
      </c>
      <c r="I28" s="37"/>
      <c r="J28" s="37" t="s">
        <v>20</v>
      </c>
    </row>
    <row r="29" spans="1:10" ht="25">
      <c r="A29" s="1" t="s">
        <v>45</v>
      </c>
      <c r="B29" s="28" t="s">
        <v>303</v>
      </c>
      <c r="C29" s="37" t="s">
        <v>115</v>
      </c>
      <c r="D29" s="10">
        <v>20</v>
      </c>
      <c r="E29" s="37" t="s">
        <v>120</v>
      </c>
      <c r="F29" s="37" t="s">
        <v>279</v>
      </c>
      <c r="G29" s="37" t="s">
        <v>20</v>
      </c>
      <c r="H29" s="37" t="s">
        <v>20</v>
      </c>
      <c r="I29" s="37"/>
      <c r="J29" s="37" t="s">
        <v>20</v>
      </c>
    </row>
    <row r="30" spans="1:10" ht="31.5" customHeight="1">
      <c r="A30" s="85" t="s">
        <v>342</v>
      </c>
      <c r="B30" s="28" t="s">
        <v>304</v>
      </c>
      <c r="C30" s="37" t="s">
        <v>115</v>
      </c>
      <c r="D30" s="10">
        <v>20</v>
      </c>
      <c r="E30" s="37" t="s">
        <v>120</v>
      </c>
      <c r="F30" s="38" t="s">
        <v>279</v>
      </c>
      <c r="G30" s="37" t="s">
        <v>20</v>
      </c>
      <c r="H30" s="37" t="s">
        <v>20</v>
      </c>
      <c r="I30" s="37"/>
      <c r="J30" s="37" t="s">
        <v>20</v>
      </c>
    </row>
    <row r="31" spans="1:10" ht="30.5" customHeight="1">
      <c r="A31" s="85" t="s">
        <v>343</v>
      </c>
      <c r="B31" s="28" t="s">
        <v>305</v>
      </c>
      <c r="C31" s="37" t="s">
        <v>115</v>
      </c>
      <c r="D31" s="10">
        <v>20</v>
      </c>
      <c r="E31" s="37" t="s">
        <v>120</v>
      </c>
      <c r="F31" s="38" t="s">
        <v>279</v>
      </c>
      <c r="G31" s="37" t="s">
        <v>20</v>
      </c>
      <c r="H31" s="37" t="s">
        <v>20</v>
      </c>
      <c r="I31" s="37"/>
      <c r="J31" s="37" t="s">
        <v>20</v>
      </c>
    </row>
    <row r="32" spans="1:10" ht="25">
      <c r="A32" s="1" t="s">
        <v>46</v>
      </c>
      <c r="B32" s="28" t="s">
        <v>306</v>
      </c>
      <c r="C32" s="37" t="s">
        <v>115</v>
      </c>
      <c r="D32" s="10">
        <v>20</v>
      </c>
      <c r="E32" s="37" t="s">
        <v>120</v>
      </c>
      <c r="F32" s="38" t="s">
        <v>279</v>
      </c>
      <c r="G32" s="37" t="s">
        <v>20</v>
      </c>
      <c r="H32" s="37" t="s">
        <v>20</v>
      </c>
      <c r="I32" s="37"/>
      <c r="J32" s="37" t="s">
        <v>20</v>
      </c>
    </row>
    <row r="33" spans="1:10" ht="25">
      <c r="A33" s="1" t="s">
        <v>39</v>
      </c>
      <c r="B33" s="28" t="s">
        <v>349</v>
      </c>
      <c r="C33" s="37" t="s">
        <v>118</v>
      </c>
      <c r="D33" s="10">
        <v>3</v>
      </c>
      <c r="E33" s="37" t="s">
        <v>20</v>
      </c>
      <c r="F33" s="38" t="s">
        <v>279</v>
      </c>
      <c r="G33" s="37" t="s">
        <v>20</v>
      </c>
      <c r="H33" s="37" t="s">
        <v>20</v>
      </c>
      <c r="I33" s="37"/>
      <c r="J33" s="37" t="s">
        <v>20</v>
      </c>
    </row>
    <row r="34" spans="1:10" ht="25">
      <c r="A34" s="1" t="s">
        <v>112</v>
      </c>
      <c r="B34" s="28" t="s">
        <v>350</v>
      </c>
      <c r="C34" s="38" t="s">
        <v>115</v>
      </c>
      <c r="D34" s="10">
        <v>1</v>
      </c>
      <c r="E34" s="38" t="s">
        <v>20</v>
      </c>
      <c r="F34" s="38" t="s">
        <v>275</v>
      </c>
      <c r="G34" s="37" t="s">
        <v>20</v>
      </c>
      <c r="H34" s="37" t="s">
        <v>20</v>
      </c>
      <c r="I34" s="39" t="s">
        <v>307</v>
      </c>
      <c r="J34" s="37" t="s">
        <v>20</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93C5-E3DA-47FC-AE68-7BEC1E4239A9}">
  <sheetPr>
    <tabColor theme="9" tint="0.59999389629810485"/>
  </sheetPr>
  <dimension ref="A6:M36"/>
  <sheetViews>
    <sheetView zoomScale="70" zoomScaleNormal="95" workbookViewId="0">
      <selection activeCell="G8" sqref="G8"/>
    </sheetView>
  </sheetViews>
  <sheetFormatPr defaultRowHeight="12.5"/>
  <cols>
    <col min="1" max="1" width="8.7265625" style="6"/>
    <col min="2" max="2" width="26.7265625" style="6" customWidth="1"/>
    <col min="3" max="3" width="24" style="6" bestFit="1" customWidth="1"/>
    <col min="4" max="4" width="48.6328125" style="6" hidden="1" customWidth="1"/>
    <col min="5" max="5" width="17.90625" style="6" hidden="1" customWidth="1"/>
    <col min="6" max="6" width="27.7265625" style="6" bestFit="1" customWidth="1"/>
    <col min="7" max="7" width="39.453125" style="6" bestFit="1" customWidth="1"/>
    <col min="8" max="8" width="25.54296875" style="6" bestFit="1" customWidth="1"/>
    <col min="9" max="9" width="29.453125" style="6" bestFit="1" customWidth="1"/>
    <col min="10" max="10" width="17.08984375" style="6" bestFit="1" customWidth="1"/>
    <col min="11" max="11" width="16.26953125" style="6" bestFit="1" customWidth="1"/>
    <col min="12" max="12" width="9.08984375" style="6" customWidth="1"/>
    <col min="13" max="13" width="12.1796875" style="6" bestFit="1" customWidth="1"/>
    <col min="14" max="16" width="22.81640625" style="6" customWidth="1"/>
    <col min="17" max="16384" width="8.7265625" style="6"/>
  </cols>
  <sheetData>
    <row r="6" spans="1:13" ht="26">
      <c r="A6" s="24" t="s">
        <v>65</v>
      </c>
      <c r="B6" s="24" t="s">
        <v>66</v>
      </c>
      <c r="C6" s="24" t="s">
        <v>67</v>
      </c>
      <c r="D6" s="24" t="s">
        <v>6</v>
      </c>
      <c r="E6" s="24" t="s">
        <v>7</v>
      </c>
      <c r="F6" s="24" t="s">
        <v>8</v>
      </c>
      <c r="G6" s="24" t="s">
        <v>9</v>
      </c>
      <c r="H6" s="24" t="s">
        <v>165</v>
      </c>
      <c r="I6" s="24" t="s">
        <v>10</v>
      </c>
      <c r="J6" s="24" t="s">
        <v>69</v>
      </c>
      <c r="K6" s="24" t="s">
        <v>70</v>
      </c>
      <c r="L6" s="24" t="s">
        <v>71</v>
      </c>
      <c r="M6" s="24" t="s">
        <v>72</v>
      </c>
    </row>
    <row r="7" spans="1:13">
      <c r="A7" s="2">
        <v>1</v>
      </c>
      <c r="B7" s="2" t="s">
        <v>1</v>
      </c>
      <c r="C7" s="2" t="s">
        <v>1</v>
      </c>
      <c r="D7" s="25" t="s">
        <v>13</v>
      </c>
      <c r="E7" s="2" t="s">
        <v>19</v>
      </c>
      <c r="F7" s="2">
        <v>999999999</v>
      </c>
      <c r="G7" s="2" t="s">
        <v>20</v>
      </c>
      <c r="H7" s="25" t="s">
        <v>20</v>
      </c>
      <c r="I7" s="16" t="s">
        <v>21</v>
      </c>
      <c r="J7" s="8">
        <v>1</v>
      </c>
      <c r="K7" s="8">
        <v>9</v>
      </c>
      <c r="L7" s="8">
        <v>9</v>
      </c>
      <c r="M7" s="32" t="s">
        <v>20</v>
      </c>
    </row>
    <row r="8" spans="1:13" ht="37.5">
      <c r="A8" s="2">
        <v>2</v>
      </c>
      <c r="B8" s="2" t="s">
        <v>75</v>
      </c>
      <c r="C8" s="2" t="s">
        <v>217</v>
      </c>
      <c r="D8" s="2" t="s">
        <v>76</v>
      </c>
      <c r="E8" s="2" t="s">
        <v>77</v>
      </c>
      <c r="F8" s="2" t="s">
        <v>218</v>
      </c>
      <c r="G8" s="2" t="s">
        <v>20</v>
      </c>
      <c r="H8" s="25" t="s">
        <v>20</v>
      </c>
      <c r="I8" s="16" t="s">
        <v>21</v>
      </c>
      <c r="J8" s="8">
        <f>K7+1</f>
        <v>10</v>
      </c>
      <c r="K8" s="8">
        <f>J8+L8-1</f>
        <v>15</v>
      </c>
      <c r="L8" s="8">
        <v>6</v>
      </c>
      <c r="M8" s="32" t="s">
        <v>20</v>
      </c>
    </row>
    <row r="9" spans="1:13">
      <c r="A9" s="2">
        <v>3</v>
      </c>
      <c r="B9" s="3" t="s">
        <v>0</v>
      </c>
      <c r="C9" s="2" t="s">
        <v>0</v>
      </c>
      <c r="D9" s="25" t="s">
        <v>12</v>
      </c>
      <c r="E9" s="2" t="s">
        <v>18</v>
      </c>
      <c r="F9" s="2">
        <v>9999999999</v>
      </c>
      <c r="G9" s="2" t="s">
        <v>20</v>
      </c>
      <c r="H9" s="25" t="s">
        <v>20</v>
      </c>
      <c r="I9" s="16" t="s">
        <v>21</v>
      </c>
      <c r="J9" s="8">
        <f t="shared" ref="J9:J30" si="0">K8+1</f>
        <v>16</v>
      </c>
      <c r="K9" s="8">
        <f t="shared" ref="K9:K30" si="1">J9+L9-1</f>
        <v>25</v>
      </c>
      <c r="L9" s="8">
        <v>10</v>
      </c>
      <c r="M9" s="32" t="s">
        <v>20</v>
      </c>
    </row>
    <row r="10" spans="1:13">
      <c r="A10" s="2">
        <v>4</v>
      </c>
      <c r="B10" s="3" t="s">
        <v>80</v>
      </c>
      <c r="C10" s="2" t="s">
        <v>195</v>
      </c>
      <c r="D10" s="25" t="s">
        <v>14</v>
      </c>
      <c r="E10" s="2" t="s">
        <v>22</v>
      </c>
      <c r="F10" s="33" t="s">
        <v>23</v>
      </c>
      <c r="G10" s="2" t="s">
        <v>20</v>
      </c>
      <c r="H10" s="25" t="s">
        <v>20</v>
      </c>
      <c r="I10" s="16" t="s">
        <v>21</v>
      </c>
      <c r="J10" s="8">
        <f t="shared" si="0"/>
        <v>26</v>
      </c>
      <c r="K10" s="8">
        <f t="shared" si="1"/>
        <v>40</v>
      </c>
      <c r="L10" s="8">
        <v>15</v>
      </c>
      <c r="M10" s="32" t="s">
        <v>81</v>
      </c>
    </row>
    <row r="11" spans="1:13">
      <c r="A11" s="2">
        <v>5</v>
      </c>
      <c r="B11" s="3" t="s">
        <v>219</v>
      </c>
      <c r="C11" s="2" t="s">
        <v>219</v>
      </c>
      <c r="D11" s="25" t="s">
        <v>220</v>
      </c>
      <c r="E11" s="2" t="s">
        <v>221</v>
      </c>
      <c r="F11" s="2" t="s">
        <v>222</v>
      </c>
      <c r="G11" s="2" t="s">
        <v>20</v>
      </c>
      <c r="H11" s="25" t="s">
        <v>20</v>
      </c>
      <c r="I11" s="18" t="s">
        <v>223</v>
      </c>
      <c r="J11" s="8">
        <f t="shared" si="0"/>
        <v>41</v>
      </c>
      <c r="K11" s="8">
        <f t="shared" si="1"/>
        <v>46</v>
      </c>
      <c r="L11" s="8">
        <v>6</v>
      </c>
      <c r="M11" s="8" t="s">
        <v>81</v>
      </c>
    </row>
    <row r="12" spans="1:13" ht="25">
      <c r="A12" s="2">
        <v>6</v>
      </c>
      <c r="B12" s="3" t="s">
        <v>328</v>
      </c>
      <c r="C12" s="2" t="s">
        <v>224</v>
      </c>
      <c r="D12" s="25" t="s">
        <v>225</v>
      </c>
      <c r="E12" s="3" t="s">
        <v>226</v>
      </c>
      <c r="F12" s="3">
        <v>99</v>
      </c>
      <c r="G12" s="2" t="s">
        <v>20</v>
      </c>
      <c r="H12" s="25" t="s">
        <v>20</v>
      </c>
      <c r="I12" s="16" t="s">
        <v>21</v>
      </c>
      <c r="J12" s="8">
        <f t="shared" si="0"/>
        <v>47</v>
      </c>
      <c r="K12" s="8">
        <f t="shared" si="1"/>
        <v>48</v>
      </c>
      <c r="L12" s="8">
        <v>2</v>
      </c>
      <c r="M12" s="32" t="s">
        <v>227</v>
      </c>
    </row>
    <row r="13" spans="1:13" ht="125">
      <c r="A13" s="2">
        <v>7</v>
      </c>
      <c r="B13" s="3" t="s">
        <v>329</v>
      </c>
      <c r="C13" s="2" t="s">
        <v>228</v>
      </c>
      <c r="D13" s="25" t="s">
        <v>229</v>
      </c>
      <c r="E13" s="2" t="s">
        <v>230</v>
      </c>
      <c r="F13" s="2" t="s">
        <v>231</v>
      </c>
      <c r="G13" s="2" t="s">
        <v>232</v>
      </c>
      <c r="H13" s="18" t="s">
        <v>233</v>
      </c>
      <c r="I13" s="16" t="s">
        <v>21</v>
      </c>
      <c r="J13" s="8">
        <f t="shared" si="0"/>
        <v>49</v>
      </c>
      <c r="K13" s="8">
        <f t="shared" si="1"/>
        <v>49</v>
      </c>
      <c r="L13" s="8">
        <v>1</v>
      </c>
      <c r="M13" s="8" t="s">
        <v>20</v>
      </c>
    </row>
    <row r="14" spans="1:13" ht="25">
      <c r="A14" s="2">
        <v>8</v>
      </c>
      <c r="B14" s="3" t="s">
        <v>330</v>
      </c>
      <c r="C14" s="2" t="s">
        <v>234</v>
      </c>
      <c r="D14" s="18" t="s">
        <v>235</v>
      </c>
      <c r="E14" s="2" t="s">
        <v>236</v>
      </c>
      <c r="F14" s="34" t="s">
        <v>28</v>
      </c>
      <c r="G14" s="2" t="s">
        <v>20</v>
      </c>
      <c r="H14" s="25" t="s">
        <v>20</v>
      </c>
      <c r="I14" s="16" t="s">
        <v>21</v>
      </c>
      <c r="J14" s="8">
        <f t="shared" si="0"/>
        <v>50</v>
      </c>
      <c r="K14" s="8">
        <f t="shared" si="1"/>
        <v>61</v>
      </c>
      <c r="L14" s="8">
        <v>12</v>
      </c>
      <c r="M14" s="15" t="s">
        <v>227</v>
      </c>
    </row>
    <row r="15" spans="1:13" ht="25">
      <c r="A15" s="2">
        <v>9</v>
      </c>
      <c r="B15" s="3" t="s">
        <v>331</v>
      </c>
      <c r="C15" s="2" t="s">
        <v>237</v>
      </c>
      <c r="D15" s="25" t="s">
        <v>238</v>
      </c>
      <c r="E15" s="2" t="s">
        <v>239</v>
      </c>
      <c r="F15" s="34" t="s">
        <v>240</v>
      </c>
      <c r="G15" s="2" t="s">
        <v>20</v>
      </c>
      <c r="H15" s="25" t="s">
        <v>20</v>
      </c>
      <c r="I15" s="16" t="s">
        <v>21</v>
      </c>
      <c r="J15" s="8">
        <f t="shared" si="0"/>
        <v>62</v>
      </c>
      <c r="K15" s="8">
        <f t="shared" si="1"/>
        <v>68</v>
      </c>
      <c r="L15" s="8">
        <v>7</v>
      </c>
      <c r="M15" s="15" t="s">
        <v>227</v>
      </c>
    </row>
    <row r="16" spans="1:13" ht="25">
      <c r="A16" s="2">
        <v>10</v>
      </c>
      <c r="B16" s="3" t="s">
        <v>332</v>
      </c>
      <c r="C16" s="2" t="s">
        <v>241</v>
      </c>
      <c r="D16" s="25" t="s">
        <v>242</v>
      </c>
      <c r="E16" s="2" t="s">
        <v>239</v>
      </c>
      <c r="F16" s="34" t="s">
        <v>240</v>
      </c>
      <c r="G16" s="2" t="s">
        <v>20</v>
      </c>
      <c r="H16" s="16" t="s">
        <v>20</v>
      </c>
      <c r="I16" s="16" t="s">
        <v>21</v>
      </c>
      <c r="J16" s="8">
        <f t="shared" si="0"/>
        <v>69</v>
      </c>
      <c r="K16" s="8">
        <f t="shared" si="1"/>
        <v>75</v>
      </c>
      <c r="L16" s="8">
        <v>7</v>
      </c>
      <c r="M16" s="15" t="s">
        <v>227</v>
      </c>
    </row>
    <row r="17" spans="1:13" ht="37.5">
      <c r="A17" s="2">
        <v>11</v>
      </c>
      <c r="B17" s="3" t="s">
        <v>333</v>
      </c>
      <c r="C17" s="2" t="s">
        <v>243</v>
      </c>
      <c r="D17" s="18" t="s">
        <v>244</v>
      </c>
      <c r="E17" s="2" t="s">
        <v>236</v>
      </c>
      <c r="F17" s="34" t="s">
        <v>28</v>
      </c>
      <c r="G17" s="2" t="s">
        <v>20</v>
      </c>
      <c r="H17" s="16" t="s">
        <v>20</v>
      </c>
      <c r="I17" s="16" t="s">
        <v>21</v>
      </c>
      <c r="J17" s="8">
        <f t="shared" si="0"/>
        <v>76</v>
      </c>
      <c r="K17" s="8">
        <f t="shared" si="1"/>
        <v>87</v>
      </c>
      <c r="L17" s="8">
        <v>12</v>
      </c>
      <c r="M17" s="15" t="s">
        <v>227</v>
      </c>
    </row>
    <row r="18" spans="1:13" ht="37.5">
      <c r="A18" s="2">
        <v>12</v>
      </c>
      <c r="B18" s="3" t="s">
        <v>334</v>
      </c>
      <c r="C18" s="2" t="s">
        <v>245</v>
      </c>
      <c r="D18" s="18" t="s">
        <v>246</v>
      </c>
      <c r="E18" s="2" t="s">
        <v>236</v>
      </c>
      <c r="F18" s="34" t="s">
        <v>28</v>
      </c>
      <c r="G18" s="2" t="s">
        <v>20</v>
      </c>
      <c r="H18" s="16" t="s">
        <v>20</v>
      </c>
      <c r="I18" s="16" t="s">
        <v>21</v>
      </c>
      <c r="J18" s="8">
        <f t="shared" si="0"/>
        <v>88</v>
      </c>
      <c r="K18" s="8">
        <f t="shared" si="1"/>
        <v>99</v>
      </c>
      <c r="L18" s="8">
        <v>12</v>
      </c>
      <c r="M18" s="15" t="s">
        <v>227</v>
      </c>
    </row>
    <row r="19" spans="1:13" ht="25">
      <c r="A19" s="2">
        <v>13</v>
      </c>
      <c r="B19" s="1" t="s">
        <v>44</v>
      </c>
      <c r="C19" s="2" t="s">
        <v>247</v>
      </c>
      <c r="D19" s="25" t="s">
        <v>248</v>
      </c>
      <c r="E19" s="2" t="s">
        <v>236</v>
      </c>
      <c r="F19" s="34" t="s">
        <v>28</v>
      </c>
      <c r="G19" s="2" t="s">
        <v>20</v>
      </c>
      <c r="H19" s="25" t="s">
        <v>20</v>
      </c>
      <c r="I19" s="16" t="s">
        <v>249</v>
      </c>
      <c r="J19" s="8">
        <f t="shared" si="0"/>
        <v>100</v>
      </c>
      <c r="K19" s="8">
        <f t="shared" si="1"/>
        <v>111</v>
      </c>
      <c r="L19" s="8">
        <v>12</v>
      </c>
      <c r="M19" s="15" t="s">
        <v>227</v>
      </c>
    </row>
    <row r="20" spans="1:13" ht="25">
      <c r="A20" s="2">
        <v>14</v>
      </c>
      <c r="B20" s="1" t="s">
        <v>335</v>
      </c>
      <c r="C20" s="2" t="s">
        <v>250</v>
      </c>
      <c r="D20" s="25" t="s">
        <v>251</v>
      </c>
      <c r="E20" s="2" t="s">
        <v>236</v>
      </c>
      <c r="F20" s="34" t="s">
        <v>28</v>
      </c>
      <c r="G20" s="2" t="s">
        <v>20</v>
      </c>
      <c r="H20" s="25" t="s">
        <v>20</v>
      </c>
      <c r="I20" s="16" t="s">
        <v>21</v>
      </c>
      <c r="J20" s="8">
        <f t="shared" si="0"/>
        <v>112</v>
      </c>
      <c r="K20" s="8">
        <f t="shared" si="1"/>
        <v>123</v>
      </c>
      <c r="L20" s="8">
        <v>12</v>
      </c>
      <c r="M20" s="15" t="s">
        <v>227</v>
      </c>
    </row>
    <row r="21" spans="1:13" ht="25">
      <c r="A21" s="2">
        <v>15</v>
      </c>
      <c r="B21" s="3" t="s">
        <v>336</v>
      </c>
      <c r="C21" s="2" t="s">
        <v>252</v>
      </c>
      <c r="D21" s="25" t="s">
        <v>253</v>
      </c>
      <c r="E21" s="2" t="s">
        <v>236</v>
      </c>
      <c r="F21" s="34" t="s">
        <v>28</v>
      </c>
      <c r="G21" s="2" t="s">
        <v>20</v>
      </c>
      <c r="H21" s="25" t="s">
        <v>20</v>
      </c>
      <c r="I21" s="16" t="s">
        <v>21</v>
      </c>
      <c r="J21" s="8">
        <f t="shared" si="0"/>
        <v>124</v>
      </c>
      <c r="K21" s="8">
        <f t="shared" si="1"/>
        <v>135</v>
      </c>
      <c r="L21" s="8">
        <v>12</v>
      </c>
      <c r="M21" s="15" t="s">
        <v>227</v>
      </c>
    </row>
    <row r="22" spans="1:13" ht="37.5">
      <c r="A22" s="2">
        <v>16</v>
      </c>
      <c r="B22" s="1" t="s">
        <v>337</v>
      </c>
      <c r="C22" s="2" t="s">
        <v>254</v>
      </c>
      <c r="D22" s="18" t="s">
        <v>255</v>
      </c>
      <c r="E22" s="2" t="s">
        <v>236</v>
      </c>
      <c r="F22" s="34" t="s">
        <v>28</v>
      </c>
      <c r="G22" s="2" t="s">
        <v>20</v>
      </c>
      <c r="H22" s="25" t="s">
        <v>256</v>
      </c>
      <c r="I22" s="16" t="s">
        <v>21</v>
      </c>
      <c r="J22" s="8">
        <f t="shared" si="0"/>
        <v>136</v>
      </c>
      <c r="K22" s="8">
        <f t="shared" si="1"/>
        <v>147</v>
      </c>
      <c r="L22" s="8">
        <v>12</v>
      </c>
      <c r="M22" s="15" t="s">
        <v>227</v>
      </c>
    </row>
    <row r="23" spans="1:13" ht="50">
      <c r="A23" s="2">
        <v>17</v>
      </c>
      <c r="B23" s="1" t="s">
        <v>93</v>
      </c>
      <c r="C23" s="1" t="s">
        <v>93</v>
      </c>
      <c r="D23" s="16" t="s">
        <v>94</v>
      </c>
      <c r="E23" s="1" t="s">
        <v>74</v>
      </c>
      <c r="F23" s="1" t="s">
        <v>20</v>
      </c>
      <c r="G23" s="1" t="s">
        <v>95</v>
      </c>
      <c r="H23" s="1" t="s">
        <v>96</v>
      </c>
      <c r="I23" s="1" t="s">
        <v>21</v>
      </c>
      <c r="J23" s="8">
        <f t="shared" si="0"/>
        <v>148</v>
      </c>
      <c r="K23" s="8">
        <f t="shared" si="1"/>
        <v>156</v>
      </c>
      <c r="L23" s="12">
        <v>9</v>
      </c>
      <c r="M23" s="12" t="s">
        <v>81</v>
      </c>
    </row>
    <row r="24" spans="1:13" ht="25">
      <c r="A24" s="2">
        <v>18</v>
      </c>
      <c r="B24" s="1" t="s">
        <v>4</v>
      </c>
      <c r="C24" s="1" t="s">
        <v>4</v>
      </c>
      <c r="D24" s="16" t="s">
        <v>97</v>
      </c>
      <c r="E24" s="1" t="s">
        <v>90</v>
      </c>
      <c r="F24" s="1" t="s">
        <v>91</v>
      </c>
      <c r="G24" s="1" t="s">
        <v>57</v>
      </c>
      <c r="H24" s="1" t="s">
        <v>20</v>
      </c>
      <c r="I24" s="16" t="s">
        <v>21</v>
      </c>
      <c r="J24" s="8">
        <f t="shared" si="0"/>
        <v>157</v>
      </c>
      <c r="K24" s="8">
        <f t="shared" si="1"/>
        <v>166</v>
      </c>
      <c r="L24" s="12">
        <v>10</v>
      </c>
      <c r="M24" s="12" t="s">
        <v>20</v>
      </c>
    </row>
    <row r="25" spans="1:13" ht="25">
      <c r="A25" s="2">
        <v>19</v>
      </c>
      <c r="B25" s="1" t="s">
        <v>100</v>
      </c>
      <c r="C25" s="1" t="s">
        <v>35</v>
      </c>
      <c r="D25" s="1" t="s">
        <v>101</v>
      </c>
      <c r="E25" s="1" t="s">
        <v>22</v>
      </c>
      <c r="F25" s="17" t="s">
        <v>20</v>
      </c>
      <c r="G25" s="19" t="s">
        <v>102</v>
      </c>
      <c r="H25" s="16" t="s">
        <v>20</v>
      </c>
      <c r="I25" s="16" t="s">
        <v>315</v>
      </c>
      <c r="J25" s="8">
        <f t="shared" si="0"/>
        <v>167</v>
      </c>
      <c r="K25" s="8">
        <f t="shared" si="1"/>
        <v>181</v>
      </c>
      <c r="L25" s="12">
        <v>15</v>
      </c>
      <c r="M25" s="12" t="s">
        <v>81</v>
      </c>
    </row>
    <row r="26" spans="1:13" ht="37.5">
      <c r="A26" s="2">
        <v>20</v>
      </c>
      <c r="B26" s="1" t="s">
        <v>103</v>
      </c>
      <c r="C26" s="1" t="s">
        <v>36</v>
      </c>
      <c r="D26" s="1" t="s">
        <v>104</v>
      </c>
      <c r="E26" s="1" t="s">
        <v>90</v>
      </c>
      <c r="F26" s="1" t="s">
        <v>91</v>
      </c>
      <c r="G26" s="1" t="s">
        <v>99</v>
      </c>
      <c r="H26" s="1" t="s">
        <v>20</v>
      </c>
      <c r="I26" s="16" t="s">
        <v>700</v>
      </c>
      <c r="J26" s="8">
        <f t="shared" si="0"/>
        <v>182</v>
      </c>
      <c r="K26" s="8">
        <f t="shared" si="1"/>
        <v>191</v>
      </c>
      <c r="L26" s="12">
        <v>10</v>
      </c>
      <c r="M26" s="12" t="s">
        <v>81</v>
      </c>
    </row>
    <row r="27" spans="1:13" ht="37.5">
      <c r="A27" s="2">
        <v>21</v>
      </c>
      <c r="B27" s="1" t="s">
        <v>105</v>
      </c>
      <c r="C27" s="1" t="s">
        <v>37</v>
      </c>
      <c r="D27" s="1" t="s">
        <v>56</v>
      </c>
      <c r="E27" s="1" t="s">
        <v>90</v>
      </c>
      <c r="F27" s="1" t="s">
        <v>91</v>
      </c>
      <c r="G27" s="1" t="s">
        <v>99</v>
      </c>
      <c r="H27" s="1" t="s">
        <v>20</v>
      </c>
      <c r="I27" s="16" t="s">
        <v>700</v>
      </c>
      <c r="J27" s="8">
        <f t="shared" si="0"/>
        <v>192</v>
      </c>
      <c r="K27" s="8">
        <f t="shared" si="1"/>
        <v>201</v>
      </c>
      <c r="L27" s="12">
        <v>10</v>
      </c>
      <c r="M27" s="12" t="s">
        <v>81</v>
      </c>
    </row>
    <row r="28" spans="1:13" ht="75">
      <c r="A28" s="2">
        <v>22</v>
      </c>
      <c r="B28" s="1" t="s">
        <v>106</v>
      </c>
      <c r="C28" s="1" t="s">
        <v>38</v>
      </c>
      <c r="D28" s="5" t="s">
        <v>257</v>
      </c>
      <c r="E28" s="1" t="s">
        <v>90</v>
      </c>
      <c r="F28" s="1" t="s">
        <v>91</v>
      </c>
      <c r="G28" s="1" t="s">
        <v>99</v>
      </c>
      <c r="H28" s="1" t="s">
        <v>20</v>
      </c>
      <c r="I28" s="16" t="s">
        <v>316</v>
      </c>
      <c r="J28" s="8">
        <f t="shared" si="0"/>
        <v>202</v>
      </c>
      <c r="K28" s="8">
        <f t="shared" si="1"/>
        <v>211</v>
      </c>
      <c r="L28" s="12">
        <v>10</v>
      </c>
      <c r="M28" s="12" t="s">
        <v>81</v>
      </c>
    </row>
    <row r="29" spans="1:13" ht="40.5" customHeight="1">
      <c r="A29" s="2">
        <v>23</v>
      </c>
      <c r="B29" s="1" t="s">
        <v>107</v>
      </c>
      <c r="C29" s="1" t="s">
        <v>258</v>
      </c>
      <c r="D29" s="5" t="s">
        <v>54</v>
      </c>
      <c r="E29" s="16" t="s">
        <v>27</v>
      </c>
      <c r="F29" s="1" t="s">
        <v>28</v>
      </c>
      <c r="G29" s="1" t="s">
        <v>20</v>
      </c>
      <c r="H29" s="1" t="s">
        <v>20</v>
      </c>
      <c r="I29" s="16" t="s">
        <v>315</v>
      </c>
      <c r="J29" s="8">
        <f t="shared" si="0"/>
        <v>212</v>
      </c>
      <c r="K29" s="8">
        <f t="shared" si="1"/>
        <v>223</v>
      </c>
      <c r="L29" s="12">
        <v>12</v>
      </c>
      <c r="M29" s="12" t="s">
        <v>87</v>
      </c>
    </row>
    <row r="30" spans="1:13" ht="48.5" customHeight="1">
      <c r="A30" s="2">
        <v>24</v>
      </c>
      <c r="B30" s="1" t="s">
        <v>108</v>
      </c>
      <c r="C30" s="1" t="s">
        <v>45</v>
      </c>
      <c r="D30" s="5" t="s">
        <v>55</v>
      </c>
      <c r="E30" s="16" t="s">
        <v>27</v>
      </c>
      <c r="F30" s="1" t="s">
        <v>28</v>
      </c>
      <c r="G30" s="1" t="s">
        <v>20</v>
      </c>
      <c r="H30" s="1" t="s">
        <v>20</v>
      </c>
      <c r="I30" s="16" t="s">
        <v>315</v>
      </c>
      <c r="J30" s="8">
        <f t="shared" si="0"/>
        <v>224</v>
      </c>
      <c r="K30" s="8">
        <f t="shared" si="1"/>
        <v>235</v>
      </c>
      <c r="L30" s="12">
        <v>12</v>
      </c>
      <c r="M30" s="12" t="s">
        <v>87</v>
      </c>
    </row>
    <row r="31" spans="1:13" ht="41.5" customHeight="1">
      <c r="A31" s="2">
        <v>25</v>
      </c>
      <c r="B31" s="85" t="s">
        <v>344</v>
      </c>
      <c r="C31" s="85" t="s">
        <v>342</v>
      </c>
      <c r="D31" s="85" t="s">
        <v>346</v>
      </c>
      <c r="E31" s="16" t="s">
        <v>27</v>
      </c>
      <c r="F31" s="85" t="s">
        <v>28</v>
      </c>
      <c r="G31" s="85" t="s">
        <v>20</v>
      </c>
      <c r="H31" s="85" t="s">
        <v>20</v>
      </c>
      <c r="I31" s="16" t="s">
        <v>315</v>
      </c>
      <c r="J31" s="8">
        <f t="shared" ref="J31:J33" si="2">K30+1</f>
        <v>236</v>
      </c>
      <c r="K31" s="8">
        <f t="shared" ref="K31:K33" si="3">J31+L31-1</f>
        <v>247</v>
      </c>
      <c r="L31" s="12">
        <v>12</v>
      </c>
      <c r="M31" s="12" t="s">
        <v>87</v>
      </c>
    </row>
    <row r="32" spans="1:13" ht="37.5">
      <c r="A32" s="2">
        <v>26</v>
      </c>
      <c r="B32" s="85" t="s">
        <v>345</v>
      </c>
      <c r="C32" s="85" t="s">
        <v>343</v>
      </c>
      <c r="D32" s="85" t="s">
        <v>347</v>
      </c>
      <c r="E32" s="16" t="s">
        <v>27</v>
      </c>
      <c r="F32" s="85" t="s">
        <v>28</v>
      </c>
      <c r="G32" s="85" t="s">
        <v>20</v>
      </c>
      <c r="H32" s="85" t="s">
        <v>20</v>
      </c>
      <c r="I32" s="16" t="s">
        <v>315</v>
      </c>
      <c r="J32" s="8">
        <f t="shared" si="2"/>
        <v>248</v>
      </c>
      <c r="K32" s="8">
        <f t="shared" si="3"/>
        <v>259</v>
      </c>
      <c r="L32" s="12">
        <v>12</v>
      </c>
      <c r="M32" s="12" t="s">
        <v>87</v>
      </c>
    </row>
    <row r="33" spans="1:13" ht="37.5">
      <c r="A33" s="2">
        <v>27</v>
      </c>
      <c r="B33" s="1" t="s">
        <v>109</v>
      </c>
      <c r="C33" s="1" t="s">
        <v>46</v>
      </c>
      <c r="D33" s="1" t="s">
        <v>110</v>
      </c>
      <c r="E33" s="16" t="s">
        <v>27</v>
      </c>
      <c r="F33" s="1" t="s">
        <v>28</v>
      </c>
      <c r="G33" s="1" t="s">
        <v>20</v>
      </c>
      <c r="H33" s="1" t="s">
        <v>338</v>
      </c>
      <c r="I33" s="16" t="s">
        <v>315</v>
      </c>
      <c r="J33" s="8">
        <f t="shared" si="2"/>
        <v>260</v>
      </c>
      <c r="K33" s="8">
        <f t="shared" si="3"/>
        <v>271</v>
      </c>
      <c r="L33" s="12">
        <v>12</v>
      </c>
      <c r="M33" s="12" t="s">
        <v>87</v>
      </c>
    </row>
    <row r="34" spans="1:13" ht="64.5" customHeight="1">
      <c r="A34" s="2">
        <v>28</v>
      </c>
      <c r="B34" s="1" t="s">
        <v>111</v>
      </c>
      <c r="C34" s="1" t="s">
        <v>39</v>
      </c>
      <c r="D34" s="1" t="s">
        <v>50</v>
      </c>
      <c r="E34" s="16" t="s">
        <v>29</v>
      </c>
      <c r="F34" s="17" t="s">
        <v>20</v>
      </c>
      <c r="G34" s="1" t="s">
        <v>20</v>
      </c>
      <c r="H34" s="1" t="s">
        <v>20</v>
      </c>
      <c r="I34" s="16" t="s">
        <v>315</v>
      </c>
      <c r="J34" s="8">
        <f t="shared" ref="J34:J36" si="4">K33+1</f>
        <v>272</v>
      </c>
      <c r="K34" s="8">
        <f t="shared" ref="K34:K36" si="5">J34+L34-1</f>
        <v>274</v>
      </c>
      <c r="L34" s="12">
        <v>3</v>
      </c>
      <c r="M34" s="12" t="s">
        <v>87</v>
      </c>
    </row>
    <row r="35" spans="1:13" ht="100">
      <c r="A35" s="2">
        <v>29</v>
      </c>
      <c r="B35" s="1" t="s">
        <v>112</v>
      </c>
      <c r="C35" s="1" t="s">
        <v>112</v>
      </c>
      <c r="D35" s="1" t="s">
        <v>113</v>
      </c>
      <c r="E35" s="16" t="s">
        <v>259</v>
      </c>
      <c r="F35" s="17" t="s">
        <v>20</v>
      </c>
      <c r="G35" s="35" t="s">
        <v>260</v>
      </c>
      <c r="H35" s="36" t="s">
        <v>261</v>
      </c>
      <c r="I35" s="16" t="s">
        <v>21</v>
      </c>
      <c r="J35" s="8">
        <f t="shared" si="4"/>
        <v>275</v>
      </c>
      <c r="K35" s="8">
        <f t="shared" si="5"/>
        <v>275</v>
      </c>
      <c r="L35" s="13">
        <v>1</v>
      </c>
      <c r="M35" s="13" t="s">
        <v>20</v>
      </c>
    </row>
    <row r="36" spans="1:13">
      <c r="A36" s="2">
        <v>30</v>
      </c>
      <c r="B36" s="16" t="s">
        <v>114</v>
      </c>
      <c r="C36" s="16" t="s">
        <v>20</v>
      </c>
      <c r="D36" s="36" t="s">
        <v>20</v>
      </c>
      <c r="E36" s="2" t="s">
        <v>348</v>
      </c>
      <c r="F36" s="16" t="s">
        <v>20</v>
      </c>
      <c r="G36" s="16" t="s">
        <v>20</v>
      </c>
      <c r="H36" s="36" t="s">
        <v>20</v>
      </c>
      <c r="I36" s="16" t="s">
        <v>21</v>
      </c>
      <c r="J36" s="8">
        <f t="shared" si="4"/>
        <v>276</v>
      </c>
      <c r="K36" s="8">
        <f t="shared" si="5"/>
        <v>300</v>
      </c>
      <c r="L36" s="8">
        <v>25</v>
      </c>
      <c r="M36" s="15" t="s">
        <v>81</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1E06-C6D5-4EBA-BBAA-4719FA5A65FB}">
  <sheetPr>
    <tabColor theme="9" tint="0.59999389629810485"/>
  </sheetPr>
  <dimension ref="A4:L14"/>
  <sheetViews>
    <sheetView zoomScale="80" zoomScaleNormal="100" workbookViewId="0">
      <selection sqref="A1:XFD1048576"/>
    </sheetView>
  </sheetViews>
  <sheetFormatPr defaultRowHeight="12.5"/>
  <cols>
    <col min="1" max="1" width="27.90625" style="7" bestFit="1" customWidth="1"/>
    <col min="2" max="2" width="75.453125" style="7" customWidth="1"/>
    <col min="3" max="3" width="18.7265625" style="6" bestFit="1" customWidth="1"/>
    <col min="4" max="4" width="14.7265625" style="6" bestFit="1" customWidth="1"/>
    <col min="5" max="5" width="26.54296875" style="7" bestFit="1" customWidth="1"/>
    <col min="6" max="6" width="15.54296875" style="6" bestFit="1" customWidth="1"/>
    <col min="7" max="16384" width="8.7265625" style="6"/>
  </cols>
  <sheetData>
    <row r="4" spans="1:12">
      <c r="G4" s="82"/>
      <c r="H4" s="82"/>
      <c r="I4" s="82"/>
      <c r="J4" s="82"/>
      <c r="K4" s="82"/>
      <c r="L4" s="82"/>
    </row>
    <row r="5" spans="1:12" s="40" customFormat="1" ht="13">
      <c r="A5" s="24" t="s">
        <v>11</v>
      </c>
      <c r="B5" s="24" t="s">
        <v>6</v>
      </c>
      <c r="C5" s="24" t="s">
        <v>7</v>
      </c>
      <c r="D5" s="24" t="s">
        <v>8</v>
      </c>
      <c r="E5" s="24" t="s">
        <v>9</v>
      </c>
      <c r="F5" s="24" t="s">
        <v>10</v>
      </c>
      <c r="G5" s="83"/>
      <c r="H5" s="83"/>
      <c r="I5" s="83"/>
      <c r="J5" s="83"/>
      <c r="K5" s="83"/>
      <c r="L5" s="84"/>
    </row>
    <row r="6" spans="1:12">
      <c r="A6" s="28" t="s">
        <v>1</v>
      </c>
      <c r="B6" s="28" t="s">
        <v>13</v>
      </c>
      <c r="C6" s="14" t="s">
        <v>19</v>
      </c>
      <c r="D6" s="14">
        <v>999999999</v>
      </c>
      <c r="E6" s="11" t="s">
        <v>20</v>
      </c>
      <c r="F6" s="14" t="s">
        <v>21</v>
      </c>
    </row>
    <row r="7" spans="1:12" ht="25">
      <c r="A7" s="28" t="s">
        <v>5</v>
      </c>
      <c r="B7" s="28" t="s">
        <v>16</v>
      </c>
      <c r="C7" s="14" t="s">
        <v>200</v>
      </c>
      <c r="D7" s="14" t="s">
        <v>201</v>
      </c>
      <c r="E7" s="11" t="s">
        <v>20</v>
      </c>
      <c r="F7" s="14" t="s">
        <v>21</v>
      </c>
    </row>
    <row r="8" spans="1:12">
      <c r="A8" s="28" t="s">
        <v>30</v>
      </c>
      <c r="B8" s="28" t="s">
        <v>202</v>
      </c>
      <c r="C8" s="14" t="s">
        <v>25</v>
      </c>
      <c r="D8" s="14" t="s">
        <v>26</v>
      </c>
      <c r="E8" s="11" t="s">
        <v>20</v>
      </c>
      <c r="F8" s="14" t="s">
        <v>21</v>
      </c>
    </row>
    <row r="9" spans="1:12" ht="37.5">
      <c r="A9" s="28" t="s">
        <v>3</v>
      </c>
      <c r="B9" s="28" t="s">
        <v>203</v>
      </c>
      <c r="C9" s="14" t="s">
        <v>24</v>
      </c>
      <c r="D9" s="14" t="s">
        <v>20</v>
      </c>
      <c r="E9" s="11" t="s">
        <v>34</v>
      </c>
      <c r="F9" s="14" t="s">
        <v>21</v>
      </c>
    </row>
    <row r="10" spans="1:12" ht="75">
      <c r="A10" s="28" t="s">
        <v>31</v>
      </c>
      <c r="B10" s="28" t="s">
        <v>47</v>
      </c>
      <c r="C10" s="14" t="s">
        <v>24</v>
      </c>
      <c r="D10" s="14" t="s">
        <v>20</v>
      </c>
      <c r="E10" s="11" t="s">
        <v>340</v>
      </c>
      <c r="F10" s="14" t="s">
        <v>21</v>
      </c>
    </row>
    <row r="11" spans="1:12">
      <c r="A11" s="28" t="s">
        <v>32</v>
      </c>
      <c r="B11" s="28" t="s">
        <v>60</v>
      </c>
      <c r="C11" s="14" t="s">
        <v>25</v>
      </c>
      <c r="D11" s="14" t="s">
        <v>26</v>
      </c>
      <c r="E11" s="11" t="s">
        <v>20</v>
      </c>
      <c r="F11" s="14" t="s">
        <v>21</v>
      </c>
    </row>
    <row r="12" spans="1:12" ht="25">
      <c r="A12" s="101" t="s">
        <v>684</v>
      </c>
      <c r="B12" s="28" t="s">
        <v>59</v>
      </c>
      <c r="C12" s="14" t="s">
        <v>27</v>
      </c>
      <c r="D12" s="11" t="s">
        <v>28</v>
      </c>
      <c r="E12" s="11" t="s">
        <v>20</v>
      </c>
      <c r="F12" s="14" t="s">
        <v>21</v>
      </c>
    </row>
    <row r="13" spans="1:12" ht="25">
      <c r="A13" s="101" t="s">
        <v>685</v>
      </c>
      <c r="B13" s="28" t="s">
        <v>48</v>
      </c>
      <c r="C13" s="14" t="s">
        <v>27</v>
      </c>
      <c r="D13" s="11" t="s">
        <v>28</v>
      </c>
      <c r="E13" s="11" t="s">
        <v>20</v>
      </c>
      <c r="F13" s="14" t="s">
        <v>21</v>
      </c>
    </row>
    <row r="14" spans="1:12" ht="25">
      <c r="A14" s="101" t="s">
        <v>686</v>
      </c>
      <c r="B14" s="28" t="s">
        <v>204</v>
      </c>
      <c r="C14" s="14" t="s">
        <v>27</v>
      </c>
      <c r="D14" s="11" t="s">
        <v>28</v>
      </c>
      <c r="E14" s="11" t="s">
        <v>20</v>
      </c>
      <c r="F14" s="14" t="s">
        <v>21</v>
      </c>
    </row>
  </sheetData>
  <pageMargins left="0.25" right="0.25" top="0.75" bottom="0.75" header="0.3" footer="0.3"/>
  <pageSetup orientation="landscape"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E6E3C-503F-405F-BC39-C4B493548E1B}">
  <sheetPr>
    <tabColor theme="9" tint="0.59999389629810485"/>
  </sheetPr>
  <dimension ref="A5:K30"/>
  <sheetViews>
    <sheetView zoomScale="74" zoomScaleNormal="100" workbookViewId="0">
      <selection sqref="A1:XFD1048576"/>
    </sheetView>
  </sheetViews>
  <sheetFormatPr defaultColWidth="8.90625" defaultRowHeight="12.5"/>
  <cols>
    <col min="1" max="1" width="33" style="7" bestFit="1" customWidth="1"/>
    <col min="2" max="2" width="67" style="7" customWidth="1"/>
    <col min="3" max="3" width="18.7265625" style="6" bestFit="1" customWidth="1"/>
    <col min="4" max="4" width="21.54296875" style="6" bestFit="1" customWidth="1"/>
    <col min="5" max="5" width="26.453125" style="7" bestFit="1" customWidth="1"/>
    <col min="6" max="6" width="15.54296875" style="6" bestFit="1" customWidth="1"/>
    <col min="7" max="16384" width="8.90625" style="6"/>
  </cols>
  <sheetData>
    <row r="5" spans="1:11" s="40" customFormat="1" ht="13">
      <c r="A5" s="24" t="s">
        <v>11</v>
      </c>
      <c r="B5" s="24" t="s">
        <v>6</v>
      </c>
      <c r="C5" s="24" t="s">
        <v>7</v>
      </c>
      <c r="D5" s="24" t="s">
        <v>8</v>
      </c>
      <c r="E5" s="24" t="s">
        <v>9</v>
      </c>
      <c r="F5" s="24" t="s">
        <v>10</v>
      </c>
      <c r="G5" s="83"/>
      <c r="H5" s="83"/>
      <c r="I5" s="83"/>
      <c r="J5" s="83"/>
      <c r="K5" s="83"/>
    </row>
    <row r="6" spans="1:11">
      <c r="A6" s="101" t="s">
        <v>1</v>
      </c>
      <c r="B6" s="28" t="s">
        <v>13</v>
      </c>
      <c r="C6" s="14" t="s">
        <v>19</v>
      </c>
      <c r="D6" s="14">
        <v>999999999</v>
      </c>
      <c r="E6" s="11" t="s">
        <v>20</v>
      </c>
      <c r="F6" s="14" t="s">
        <v>21</v>
      </c>
    </row>
    <row r="7" spans="1:11" ht="25">
      <c r="A7" s="101" t="s">
        <v>5</v>
      </c>
      <c r="B7" s="28" t="s">
        <v>16</v>
      </c>
      <c r="C7" s="14" t="s">
        <v>200</v>
      </c>
      <c r="D7" s="14" t="s">
        <v>201</v>
      </c>
      <c r="E7" s="11" t="s">
        <v>20</v>
      </c>
      <c r="F7" s="14" t="s">
        <v>21</v>
      </c>
    </row>
    <row r="8" spans="1:11" ht="37.5">
      <c r="A8" s="101" t="s">
        <v>3</v>
      </c>
      <c r="B8" s="28" t="s">
        <v>203</v>
      </c>
      <c r="C8" s="14" t="s">
        <v>24</v>
      </c>
      <c r="D8" s="14" t="s">
        <v>20</v>
      </c>
      <c r="E8" s="11" t="s">
        <v>34</v>
      </c>
      <c r="F8" s="14" t="s">
        <v>21</v>
      </c>
    </row>
    <row r="9" spans="1:11">
      <c r="A9" s="101" t="s">
        <v>0</v>
      </c>
      <c r="B9" s="28" t="s">
        <v>205</v>
      </c>
      <c r="C9" s="14" t="s">
        <v>18</v>
      </c>
      <c r="D9" s="14">
        <v>9999999999</v>
      </c>
      <c r="E9" s="11" t="s">
        <v>20</v>
      </c>
      <c r="F9" s="14" t="s">
        <v>21</v>
      </c>
    </row>
    <row r="10" spans="1:11">
      <c r="A10" s="101" t="s">
        <v>2</v>
      </c>
      <c r="B10" s="28" t="s">
        <v>14</v>
      </c>
      <c r="C10" s="14" t="s">
        <v>22</v>
      </c>
      <c r="D10" s="14" t="s">
        <v>23</v>
      </c>
      <c r="E10" s="11" t="s">
        <v>20</v>
      </c>
      <c r="F10" s="14" t="s">
        <v>21</v>
      </c>
    </row>
    <row r="11" spans="1:11" ht="25">
      <c r="A11" s="101" t="s">
        <v>4</v>
      </c>
      <c r="B11" s="28" t="s">
        <v>15</v>
      </c>
      <c r="C11" s="14" t="s">
        <v>25</v>
      </c>
      <c r="D11" s="14" t="s">
        <v>26</v>
      </c>
      <c r="E11" s="11" t="s">
        <v>20</v>
      </c>
      <c r="F11" s="14" t="s">
        <v>21</v>
      </c>
    </row>
    <row r="12" spans="1:11">
      <c r="A12" s="101" t="s">
        <v>32</v>
      </c>
      <c r="B12" s="28" t="s">
        <v>60</v>
      </c>
      <c r="C12" s="14" t="s">
        <v>25</v>
      </c>
      <c r="D12" s="14" t="s">
        <v>26</v>
      </c>
      <c r="E12" s="11" t="s">
        <v>20</v>
      </c>
      <c r="F12" s="14" t="s">
        <v>21</v>
      </c>
    </row>
    <row r="13" spans="1:11" ht="25">
      <c r="A13" s="101" t="s">
        <v>687</v>
      </c>
      <c r="B13" s="28" t="s">
        <v>63</v>
      </c>
      <c r="C13" s="14" t="s">
        <v>27</v>
      </c>
      <c r="D13" s="11" t="s">
        <v>28</v>
      </c>
      <c r="E13" s="11" t="s">
        <v>20</v>
      </c>
      <c r="F13" s="94" t="s">
        <v>351</v>
      </c>
    </row>
    <row r="14" spans="1:11" ht="25">
      <c r="A14" s="101" t="s">
        <v>688</v>
      </c>
      <c r="B14" s="28" t="s">
        <v>206</v>
      </c>
      <c r="C14" s="14" t="s">
        <v>27</v>
      </c>
      <c r="D14" s="11" t="s">
        <v>28</v>
      </c>
      <c r="E14" s="11" t="s">
        <v>20</v>
      </c>
      <c r="F14" s="94" t="s">
        <v>351</v>
      </c>
    </row>
    <row r="15" spans="1:11" ht="25">
      <c r="A15" s="101" t="s">
        <v>689</v>
      </c>
      <c r="B15" s="28" t="s">
        <v>207</v>
      </c>
      <c r="C15" s="14" t="s">
        <v>27</v>
      </c>
      <c r="D15" s="11" t="s">
        <v>28</v>
      </c>
      <c r="E15" s="11" t="s">
        <v>20</v>
      </c>
      <c r="F15" s="94" t="s">
        <v>351</v>
      </c>
    </row>
    <row r="16" spans="1:11" ht="25">
      <c r="A16" s="101" t="s">
        <v>690</v>
      </c>
      <c r="B16" s="28" t="s">
        <v>62</v>
      </c>
      <c r="C16" s="14" t="s">
        <v>27</v>
      </c>
      <c r="D16" s="11" t="s">
        <v>28</v>
      </c>
      <c r="E16" s="11" t="s">
        <v>20</v>
      </c>
      <c r="F16" s="94" t="s">
        <v>21</v>
      </c>
    </row>
    <row r="17" spans="1:6" ht="25">
      <c r="A17" s="101" t="s">
        <v>35</v>
      </c>
      <c r="B17" s="28" t="s">
        <v>53</v>
      </c>
      <c r="C17" s="14" t="s">
        <v>24</v>
      </c>
      <c r="D17" s="14" t="s">
        <v>20</v>
      </c>
      <c r="E17" s="11" t="s">
        <v>102</v>
      </c>
      <c r="F17" s="94" t="s">
        <v>351</v>
      </c>
    </row>
    <row r="18" spans="1:6" ht="25">
      <c r="A18" s="101" t="s">
        <v>36</v>
      </c>
      <c r="B18" s="29" t="s">
        <v>52</v>
      </c>
      <c r="C18" s="14" t="s">
        <v>25</v>
      </c>
      <c r="D18" s="14" t="s">
        <v>26</v>
      </c>
      <c r="E18" s="11" t="s">
        <v>20</v>
      </c>
      <c r="F18" s="94" t="s">
        <v>351</v>
      </c>
    </row>
    <row r="19" spans="1:6" ht="25">
      <c r="A19" s="101" t="s">
        <v>37</v>
      </c>
      <c r="B19" s="28" t="s">
        <v>56</v>
      </c>
      <c r="C19" s="14" t="s">
        <v>25</v>
      </c>
      <c r="D19" s="14" t="s">
        <v>26</v>
      </c>
      <c r="E19" s="11" t="s">
        <v>20</v>
      </c>
      <c r="F19" s="94" t="s">
        <v>351</v>
      </c>
    </row>
    <row r="20" spans="1:6" ht="25">
      <c r="A20" s="101" t="s">
        <v>38</v>
      </c>
      <c r="B20" s="11" t="s">
        <v>208</v>
      </c>
      <c r="C20" s="14" t="s">
        <v>25</v>
      </c>
      <c r="D20" s="14" t="s">
        <v>26</v>
      </c>
      <c r="E20" s="11" t="s">
        <v>20</v>
      </c>
      <c r="F20" s="94" t="s">
        <v>351</v>
      </c>
    </row>
    <row r="21" spans="1:6" ht="25">
      <c r="A21" s="101" t="s">
        <v>691</v>
      </c>
      <c r="B21" s="28" t="s">
        <v>54</v>
      </c>
      <c r="C21" s="14" t="s">
        <v>27</v>
      </c>
      <c r="D21" s="11" t="s">
        <v>28</v>
      </c>
      <c r="E21" s="11" t="s">
        <v>20</v>
      </c>
      <c r="F21" s="94" t="s">
        <v>351</v>
      </c>
    </row>
    <row r="22" spans="1:6" ht="25">
      <c r="A22" s="101" t="s">
        <v>692</v>
      </c>
      <c r="B22" s="28" t="s">
        <v>55</v>
      </c>
      <c r="C22" s="14" t="s">
        <v>27</v>
      </c>
      <c r="D22" s="11" t="s">
        <v>28</v>
      </c>
      <c r="E22" s="11" t="s">
        <v>20</v>
      </c>
      <c r="F22" s="94" t="s">
        <v>351</v>
      </c>
    </row>
    <row r="23" spans="1:6" ht="25">
      <c r="A23" s="5" t="s">
        <v>693</v>
      </c>
      <c r="B23" s="85" t="s">
        <v>346</v>
      </c>
      <c r="C23" s="14" t="s">
        <v>27</v>
      </c>
      <c r="D23" s="11" t="s">
        <v>28</v>
      </c>
      <c r="E23" s="11" t="s">
        <v>20</v>
      </c>
      <c r="F23" s="94" t="s">
        <v>351</v>
      </c>
    </row>
    <row r="24" spans="1:6" ht="25">
      <c r="A24" s="5" t="s">
        <v>694</v>
      </c>
      <c r="B24" s="85" t="s">
        <v>347</v>
      </c>
      <c r="C24" s="14" t="s">
        <v>27</v>
      </c>
      <c r="D24" s="11" t="s">
        <v>28</v>
      </c>
      <c r="E24" s="11" t="s">
        <v>20</v>
      </c>
      <c r="F24" s="94" t="s">
        <v>351</v>
      </c>
    </row>
    <row r="25" spans="1:6" ht="25">
      <c r="A25" s="101" t="s">
        <v>695</v>
      </c>
      <c r="B25" s="28" t="s">
        <v>49</v>
      </c>
      <c r="C25" s="14" t="s">
        <v>27</v>
      </c>
      <c r="D25" s="11" t="s">
        <v>28</v>
      </c>
      <c r="E25" s="11" t="s">
        <v>20</v>
      </c>
      <c r="F25" s="94" t="s">
        <v>351</v>
      </c>
    </row>
    <row r="26" spans="1:6" ht="25">
      <c r="A26" s="101" t="s">
        <v>39</v>
      </c>
      <c r="B26" s="28" t="s">
        <v>50</v>
      </c>
      <c r="C26" s="11" t="s">
        <v>29</v>
      </c>
      <c r="D26" s="14" t="s">
        <v>20</v>
      </c>
      <c r="E26" s="11" t="s">
        <v>20</v>
      </c>
      <c r="F26" s="94" t="s">
        <v>351</v>
      </c>
    </row>
    <row r="27" spans="1:6" ht="25">
      <c r="A27" s="101" t="s">
        <v>696</v>
      </c>
      <c r="B27" s="28" t="s">
        <v>209</v>
      </c>
      <c r="C27" s="14" t="s">
        <v>27</v>
      </c>
      <c r="D27" s="11" t="s">
        <v>28</v>
      </c>
      <c r="E27" s="11" t="s">
        <v>20</v>
      </c>
      <c r="F27" s="94" t="s">
        <v>21</v>
      </c>
    </row>
    <row r="28" spans="1:6" ht="25">
      <c r="A28" s="101" t="s">
        <v>697</v>
      </c>
      <c r="B28" s="28" t="s">
        <v>210</v>
      </c>
      <c r="C28" s="14" t="s">
        <v>27</v>
      </c>
      <c r="D28" s="11" t="s">
        <v>28</v>
      </c>
      <c r="E28" s="11" t="s">
        <v>20</v>
      </c>
      <c r="F28" s="94" t="s">
        <v>351</v>
      </c>
    </row>
    <row r="29" spans="1:6" ht="25">
      <c r="A29" s="101" t="s">
        <v>698</v>
      </c>
      <c r="B29" s="28" t="s">
        <v>211</v>
      </c>
      <c r="C29" s="14" t="s">
        <v>27</v>
      </c>
      <c r="D29" s="11" t="s">
        <v>28</v>
      </c>
      <c r="E29" s="11" t="s">
        <v>20</v>
      </c>
      <c r="F29" s="94" t="s">
        <v>21</v>
      </c>
    </row>
    <row r="30" spans="1:6" ht="25">
      <c r="A30" s="101" t="s">
        <v>699</v>
      </c>
      <c r="B30" s="28" t="s">
        <v>61</v>
      </c>
      <c r="C30" s="14" t="s">
        <v>27</v>
      </c>
      <c r="D30" s="11" t="s">
        <v>28</v>
      </c>
      <c r="E30" s="11" t="s">
        <v>20</v>
      </c>
      <c r="F30" s="94" t="s">
        <v>21</v>
      </c>
    </row>
  </sheetData>
  <pageMargins left="0.25" right="0.25" top="0.75" bottom="0.75" header="0.3" footer="0.3"/>
  <pageSetup orientation="landscape"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598BF93D3D64A911BFEEC1C7D8C8F" ma:contentTypeVersion="14" ma:contentTypeDescription="Create a new document." ma:contentTypeScope="" ma:versionID="ea710f9ba34973c82a7b51702126d234">
  <xsd:schema xmlns:xsd="http://www.w3.org/2001/XMLSchema" xmlns:xs="http://www.w3.org/2001/XMLSchema" xmlns:p="http://schemas.microsoft.com/office/2006/metadata/properties" xmlns:ns3="2f63ee20-7088-4e30-9e93-27b72e92d9da" xmlns:ns4="a9b742ba-46ba-4839-ad39-796f3d8d54f0" targetNamespace="http://schemas.microsoft.com/office/2006/metadata/properties" ma:root="true" ma:fieldsID="36d93dadb0e88268462c7ce3916566c9" ns3:_="" ns4:_="">
    <xsd:import namespace="2f63ee20-7088-4e30-9e93-27b72e92d9da"/>
    <xsd:import namespace="a9b742ba-46ba-4839-ad39-796f3d8d54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3ee20-7088-4e30-9e93-27b72e92d9d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b742ba-46ba-4839-ad39-796f3d8d54f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F01A8A-A885-4834-A224-4A3A0B804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3ee20-7088-4e30-9e93-27b72e92d9da"/>
    <ds:schemaRef ds:uri="a9b742ba-46ba-4839-ad39-796f3d8d54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28CCA5-7620-45F6-9F64-363625531D52}">
  <ds:schemaRefs>
    <ds:schemaRef ds:uri="http://schemas.microsoft.com/sharepoint/v3/contenttype/forms"/>
  </ds:schemaRefs>
</ds:datastoreItem>
</file>

<file path=customXml/itemProps3.xml><?xml version="1.0" encoding="utf-8"?>
<ds:datastoreItem xmlns:ds="http://schemas.openxmlformats.org/officeDocument/2006/customXml" ds:itemID="{805E5E65-3BB4-4AD1-A3D5-0C041D1A0FE6}">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a9b742ba-46ba-4839-ad39-796f3d8d54f0"/>
    <ds:schemaRef ds:uri="2f63ee20-7088-4e30-9e93-27b72e92d9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Front Cover - 1</vt:lpstr>
      <vt:lpstr>Revision History - 2</vt:lpstr>
      <vt:lpstr>Introduction - 3</vt:lpstr>
      <vt:lpstr>TM One Time FM Connect Specs</vt:lpstr>
      <vt:lpstr>B2B Cash Adjustment Report </vt:lpstr>
      <vt:lpstr>FM Connect RMT Detail - P&amp;I</vt:lpstr>
      <vt:lpstr>B2B Remittance Detail - P&amp;I </vt:lpstr>
      <vt:lpstr>SS-SA Cash Position Summary</vt:lpstr>
      <vt:lpstr>SS-SA Cash Position P&amp;I Detail</vt:lpstr>
      <vt:lpstr>SS-SA Cash Position Adj Detail</vt:lpstr>
      <vt:lpstr>LAR 96 Exception Search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2020-07-17T13:08:07Z</dcterms:created>
  <dcterms:modified xsi:type="dcterms:W3CDTF">2020-07-17T13:09:00Z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0x01010040D598BF93D3D64A911BFEEC1C7D8C8F</vt:lpwstr>
  </property>
</Properties>
</file>