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4_{B49142E0-6CB4-4C90-A4BD-4194F9341CBE}" xr6:coauthVersionLast="47" xr6:coauthVersionMax="47" xr10:uidLastSave="{00000000-0000-0000-0000-000000000000}"/>
  <bookViews>
    <workbookView xWindow="-110" yWindow="-110" windowWidth="25820" windowHeight="13900" tabRatio="689" xr2:uid="{6624765E-56DA-4D11-8651-9A6A9961405E}"/>
  </bookViews>
  <sheets>
    <sheet name="Read Me" sheetId="6" r:id="rId1"/>
    <sheet name="Sample A " sheetId="3" r:id="rId2"/>
    <sheet name="Sample B1" sheetId="9" r:id="rId3"/>
    <sheet name="Sample B2" sheetId="10" r:id="rId4"/>
    <sheet name="Results Summary" sheetId="1" r:id="rId5"/>
    <sheet name="Discrepancy Log" sheetId="2" r:id="rId6"/>
    <sheet name="Drop Downs" sheetId="11" r:id="rId7"/>
  </sheets>
  <externalReferences>
    <externalReference r:id="rId8"/>
    <externalReference r:id="rId9"/>
    <externalReference r:id="rId10"/>
  </externalReferences>
  <definedNames>
    <definedName name="_xlnm._FilterDatabase" localSheetId="2" hidden="1">'Sample B1'!$D$4:$BJ$4</definedName>
    <definedName name="_xlnm._FilterDatabase" localSheetId="3" hidden="1">'Sample B2'!$D$3:$K$3</definedName>
    <definedName name="Appraisal1">#REF!</definedName>
    <definedName name="Assets1">#REF!</definedName>
    <definedName name="Counter">COUNTA(INDEX(ValData,,MATCH('[1]Decision Management'!XFD1,[1]Lists!$1:$1,0)))</definedName>
    <definedName name="Counter2">COUNTA(INDEX(ValData,,MATCH('[2]Data Entry'!XFD1,[1]Lists!$1:$1,0)))</definedName>
    <definedName name="decision" localSheetId="2">#REF!</definedName>
    <definedName name="decision" localSheetId="3">#REF!</definedName>
    <definedName name="decision">'[3]Drop Down Lists'!$A$5:$A$6</definedName>
    <definedName name="defectcategory" localSheetId="2">#REF!</definedName>
    <definedName name="defectcategory" localSheetId="3">#REF!</definedName>
    <definedName name="defectcategory">'[3]Drop Down Lists'!$B$1:$B$10</definedName>
    <definedName name="defectdescription" localSheetId="2">#REF!</definedName>
    <definedName name="defectdescription" localSheetId="3">#REF!</definedName>
    <definedName name="defectdescription">'[3]Drop Down Lists'!$D$1:$D$250</definedName>
    <definedName name="disposition" localSheetId="2">#REF!</definedName>
    <definedName name="disposition" localSheetId="3">#REF!</definedName>
    <definedName name="disposition">'[3]Drop Down Lists'!$A$8:$A$11</definedName>
    <definedName name="Master">[1]Lists!$A$2:INDEX([1]Lists!$A:$A,COUNTA([1]Lists!$A:$A))</definedName>
    <definedName name="pointoffailure" localSheetId="2">#REF!</definedName>
    <definedName name="pointoffailure" localSheetId="3">#REF!</definedName>
    <definedName name="pointoffailure">'[3]Drop Down Lists'!$A$13:$A$15</definedName>
    <definedName name="sampletype">#REF!</definedName>
    <definedName name="selectiontype">#REF!</definedName>
    <definedName name="severity">#REF!</definedName>
    <definedName name="severityrating" localSheetId="2">#REF!</definedName>
    <definedName name="severityrating" localSheetId="3">#REF!</definedName>
    <definedName name="severityrating">'[3]Drop Down Lists'!$A$1:$A$3</definedName>
    <definedName name="subcategory" localSheetId="2">#REF!</definedName>
    <definedName name="subcategory" localSheetId="3">#REF!</definedName>
    <definedName name="subcategory">'[3]Drop Down Lists'!$C$1:$C$38</definedName>
    <definedName name="Timeline">#REF!</definedName>
    <definedName name="UseList">INDEX(ValData,1,MATCH('[1]Decision Management'!XFD1,[1]Lists!$1:$1,0)):INDEX(ValData,Counter,MATCH('[1]Decision Management'!XFD1,[1]Lists!$1:$1,0))</definedName>
    <definedName name="UseList2">INDEX(ValData,1,MATCH('[2]Data Entry'!XFD1,[1]Lists!$1:$1,0)):INDEX(ValData,Counter2,MATCH('[2]Data Entry'!XFD1,[1]Lists!$1:$1,0))</definedName>
    <definedName name="ValData">[1]Lists!$A$2:INDEX([1]Lists!$1:$100,100,COUNTA([1]Lists!$1:$1))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0" l="1"/>
  <c r="J5" i="10"/>
  <c r="J6" i="10"/>
  <c r="J7" i="10"/>
  <c r="J8" i="10"/>
  <c r="J9" i="10"/>
  <c r="J10" i="10"/>
  <c r="J11" i="10"/>
  <c r="J12" i="10"/>
  <c r="J13" i="10"/>
  <c r="J14" i="10"/>
  <c r="J16" i="10"/>
  <c r="J17" i="10"/>
  <c r="J18" i="10"/>
  <c r="J19" i="10"/>
  <c r="J4" i="10"/>
  <c r="H3" i="3"/>
  <c r="H5" i="3"/>
  <c r="H4" i="3"/>
  <c r="W6" i="9"/>
  <c r="W7" i="9"/>
  <c r="W8" i="9"/>
  <c r="W9" i="9"/>
  <c r="W10" i="9"/>
  <c r="W11" i="9"/>
  <c r="W12" i="9"/>
  <c r="W13" i="9"/>
  <c r="W14" i="9"/>
  <c r="W5" i="9"/>
  <c r="AS6" i="9"/>
  <c r="O6" i="9"/>
  <c r="O7" i="9"/>
  <c r="O8" i="9"/>
  <c r="O9" i="9"/>
  <c r="O10" i="9"/>
  <c r="O11" i="9"/>
  <c r="O12" i="9"/>
  <c r="O13" i="9"/>
  <c r="O14" i="9"/>
  <c r="G8" i="9"/>
  <c r="G9" i="9"/>
  <c r="G10" i="9"/>
  <c r="G11" i="9"/>
  <c r="G12" i="9"/>
  <c r="G13" i="9"/>
  <c r="G14" i="9"/>
  <c r="AE5" i="9"/>
  <c r="G7" i="9"/>
  <c r="G6" i="9"/>
  <c r="G5" i="9"/>
  <c r="BI14" i="9"/>
  <c r="AZ14" i="9"/>
  <c r="AS14" i="9"/>
  <c r="AK14" i="9"/>
  <c r="AE14" i="9"/>
  <c r="BI13" i="9"/>
  <c r="AZ13" i="9"/>
  <c r="AS13" i="9"/>
  <c r="AK13" i="9"/>
  <c r="AE13" i="9"/>
  <c r="BI12" i="9"/>
  <c r="AZ12" i="9"/>
  <c r="AS12" i="9"/>
  <c r="AK12" i="9"/>
  <c r="AE12" i="9"/>
  <c r="BI11" i="9"/>
  <c r="AZ11" i="9"/>
  <c r="AS11" i="9"/>
  <c r="AK11" i="9"/>
  <c r="AE11" i="9"/>
  <c r="BI10" i="9"/>
  <c r="AZ10" i="9"/>
  <c r="AS10" i="9"/>
  <c r="AK10" i="9"/>
  <c r="AE10" i="9"/>
  <c r="BI9" i="9"/>
  <c r="AZ9" i="9"/>
  <c r="AS9" i="9"/>
  <c r="AK9" i="9"/>
  <c r="AE9" i="9"/>
  <c r="BI8" i="9"/>
  <c r="AZ8" i="9"/>
  <c r="AS8" i="9"/>
  <c r="AK8" i="9"/>
  <c r="AE8" i="9"/>
  <c r="BI7" i="9"/>
  <c r="AZ7" i="9"/>
  <c r="AS7" i="9"/>
  <c r="AK7" i="9"/>
  <c r="AE7" i="9"/>
  <c r="BI6" i="9"/>
  <c r="AZ6" i="9"/>
  <c r="AK6" i="9"/>
  <c r="AE6" i="9"/>
  <c r="BI5" i="9"/>
  <c r="AZ5" i="9"/>
  <c r="AS5" i="9"/>
  <c r="AK5" i="9"/>
  <c r="O5" i="9"/>
  <c r="H6" i="3" l="1"/>
  <c r="H7" i="3"/>
  <c r="H8" i="3"/>
  <c r="H9" i="3"/>
  <c r="H10" i="3"/>
  <c r="H11" i="3"/>
</calcChain>
</file>

<file path=xl/sharedStrings.xml><?xml version="1.0" encoding="utf-8"?>
<sst xmlns="http://schemas.openxmlformats.org/spreadsheetml/2006/main" count="402" uniqueCount="148">
  <si>
    <t>Post-close QC sample - production month [MM/YY]</t>
  </si>
  <si>
    <t>Loan Number</t>
  </si>
  <si>
    <t>Reverification Type/Source</t>
  </si>
  <si>
    <t>First Attempt Sent</t>
  </si>
  <si>
    <t>Fist Attempt Rec'd Date</t>
  </si>
  <si>
    <t>Second Attempt Sent</t>
  </si>
  <si>
    <t>2nd Attempt Rec'd Date</t>
  </si>
  <si>
    <t>Reconciliation Discrepancies*</t>
  </si>
  <si>
    <t>Turn Time (Days)</t>
  </si>
  <si>
    <t>Cost</t>
  </si>
  <si>
    <t xml:space="preserve">VOE/VOI B1 (current job) </t>
  </si>
  <si>
    <t>pass</t>
  </si>
  <si>
    <t>VOE/VOI B1 
(2nd Job)</t>
  </si>
  <si>
    <t>fail</t>
  </si>
  <si>
    <t>VOE/VOI B2</t>
  </si>
  <si>
    <t>VOE/VOI B2 (previous job)</t>
  </si>
  <si>
    <t>VOD (ABC Bank)</t>
  </si>
  <si>
    <t>not returned</t>
  </si>
  <si>
    <t>VOD (ZXY Bank)</t>
  </si>
  <si>
    <t>Gift (from father)</t>
  </si>
  <si>
    <t>VOE/VOI B1</t>
  </si>
  <si>
    <t>IRS Transcripts B2</t>
  </si>
  <si>
    <t>*all reverification with a "fail" should be detailed on the discrepancy log tab</t>
  </si>
  <si>
    <t>Audit Month:</t>
  </si>
  <si>
    <t>Due Date:</t>
  </si>
  <si>
    <t>Credit</t>
  </si>
  <si>
    <t>Employment</t>
  </si>
  <si>
    <t>Income [IRS Tax Transcrips, paystubs, W-2s, 4506-C, 1005, 1040, 1065, 1120, K-1, SSI, etc.]</t>
  </si>
  <si>
    <t>Assets</t>
  </si>
  <si>
    <t>SSN</t>
  </si>
  <si>
    <t>Occupancy</t>
  </si>
  <si>
    <t xml:space="preserve">Collateral Risk Assessment </t>
  </si>
  <si>
    <t>Field Review or Desk Review (If applicable)</t>
  </si>
  <si>
    <t>Loan #</t>
  </si>
  <si>
    <t>Reverification Required?</t>
  </si>
  <si>
    <t>Ordered
[Date]</t>
  </si>
  <si>
    <t>Received
[Date]</t>
  </si>
  <si>
    <t>Reverification Type</t>
  </si>
  <si>
    <t>Total Days</t>
  </si>
  <si>
    <t xml:space="preserve">Discrepancy?
</t>
  </si>
  <si>
    <t xml:space="preserve">Reverification Required? </t>
  </si>
  <si>
    <t>Ordered
[Date 1st Attempt]</t>
  </si>
  <si>
    <t>Additional Attempt
[Date 2nd Attempt]</t>
  </si>
  <si>
    <t>Institution Name</t>
  </si>
  <si>
    <t>Discrepancy?</t>
  </si>
  <si>
    <t>Received 
[Date]</t>
  </si>
  <si>
    <t>Vendor Name</t>
  </si>
  <si>
    <t xml:space="preserve">Reverification Required? 
</t>
  </si>
  <si>
    <t>Reason Reverification is Required</t>
  </si>
  <si>
    <t>Yes</t>
  </si>
  <si>
    <t>No</t>
  </si>
  <si>
    <t>No-D1C Applies</t>
  </si>
  <si>
    <t>Employer Name Here</t>
  </si>
  <si>
    <t xml:space="preserve">Financial Institution Here </t>
  </si>
  <si>
    <t>No - Appraisal Not Required</t>
  </si>
  <si>
    <t>Collateral Risk Assessment Supplement</t>
  </si>
  <si>
    <t>Desk Review</t>
  </si>
  <si>
    <t>Vendor Name here</t>
  </si>
  <si>
    <t>No-Component Only</t>
  </si>
  <si>
    <t>N/A</t>
  </si>
  <si>
    <t>Bank Name</t>
  </si>
  <si>
    <t>Credit Union Name</t>
  </si>
  <si>
    <t>Investment Co. Name</t>
  </si>
  <si>
    <t>Yes - Defects to be recorded in system of record</t>
  </si>
  <si>
    <t>No - D1C Applies</t>
  </si>
  <si>
    <t>Reverification Key Guide</t>
  </si>
  <si>
    <t>Ordered</t>
  </si>
  <si>
    <t>Date the request was placed</t>
  </si>
  <si>
    <t>Received</t>
  </si>
  <si>
    <t>Date the request was completed</t>
  </si>
  <si>
    <t>Additional Attempt</t>
  </si>
  <si>
    <t>Date any additional attempts may have been issued - for example, if you have no response after 10 days, your policy may be to send a second request</t>
  </si>
  <si>
    <t>Institution</t>
  </si>
  <si>
    <t>Can be used to record the name of the institution - for example, a loan contains multiple asset statements from different financial institutions</t>
  </si>
  <si>
    <t>Can be used to record the cost per reverification when a charge is required to obtain a reverification</t>
  </si>
  <si>
    <r>
      <t xml:space="preserve">Use to document negative results - </t>
    </r>
    <r>
      <rPr>
        <b/>
        <sz val="10"/>
        <rFont val="Calibri"/>
        <family val="2"/>
        <scheme val="minor"/>
      </rPr>
      <t>Note: Actual defects are to be recorded in system of record</t>
    </r>
  </si>
  <si>
    <t xml:space="preserve">Number of days elapsed from date of 1st attempted request to date received </t>
  </si>
  <si>
    <t>Use to identify if the reverification is required based on the type of post-closing QC review</t>
  </si>
  <si>
    <t>Reverification Type: Credit</t>
  </si>
  <si>
    <t>Use to identify the type of credit reverification performed: traditional credit or non-traditional credit</t>
  </si>
  <si>
    <t>Reverification Type: Occupancy</t>
  </si>
  <si>
    <t>Use to identify the type of occupancy reverification performed: external request (mailed or digital) or validation of occupancy through reconciliation of loan file documentation including property insurance policy, appraisal, income tax returns/transcripts, etc.</t>
  </si>
  <si>
    <t>Reverification Type: Appraisal</t>
  </si>
  <si>
    <t>Use to identify the type of appraisal review performed: desk review or field review</t>
  </si>
  <si>
    <t>D1C</t>
  </si>
  <si>
    <r>
      <t xml:space="preserve">Fannie Mae </t>
    </r>
    <r>
      <rPr>
        <i/>
        <sz val="10"/>
        <rFont val="Calibri"/>
        <family val="2"/>
        <scheme val="minor"/>
      </rPr>
      <t>Day 1 Certainty</t>
    </r>
    <r>
      <rPr>
        <sz val="10"/>
        <rFont val="Calibri"/>
        <family val="2"/>
        <scheme val="minor"/>
      </rPr>
      <t xml:space="preserve"> validation that might provide relief from performing the post-closing QC reverification</t>
    </r>
  </si>
  <si>
    <t>Component Only</t>
  </si>
  <si>
    <t xml:space="preserve">Discretionary QC selections that target a specific underwriting component(s) - loan does not belong to the Random 10% or Statistical sample </t>
  </si>
  <si>
    <t>Collateral Risk Assessment</t>
  </si>
  <si>
    <r>
      <t xml:space="preserve">Ordered
</t>
    </r>
    <r>
      <rPr>
        <b/>
        <sz val="7"/>
        <color theme="0"/>
        <rFont val="Arial"/>
        <family val="2"/>
      </rPr>
      <t>[Date 1st Attempt]</t>
    </r>
  </si>
  <si>
    <r>
      <t xml:space="preserve">Additional Attempt
</t>
    </r>
    <r>
      <rPr>
        <b/>
        <sz val="7"/>
        <color theme="0"/>
        <rFont val="Arial"/>
        <family val="2"/>
      </rPr>
      <t>[Date 2nd Attempt]</t>
    </r>
  </si>
  <si>
    <r>
      <t xml:space="preserve">Received
</t>
    </r>
    <r>
      <rPr>
        <b/>
        <sz val="7"/>
        <color theme="0"/>
        <rFont val="Arial"/>
        <family val="2"/>
      </rPr>
      <t>[Date]</t>
    </r>
  </si>
  <si>
    <t>Institution / Vendor Name</t>
  </si>
  <si>
    <t>Employment 1</t>
  </si>
  <si>
    <t>Income Paystubs</t>
  </si>
  <si>
    <t>Financial Institution Name Here</t>
  </si>
  <si>
    <t>Employment 2</t>
  </si>
  <si>
    <t>Field/Desk Review</t>
  </si>
  <si>
    <t>CRA Supplement</t>
  </si>
  <si>
    <t>Vendor Name Here</t>
  </si>
  <si>
    <t>Collateral Risk Assessment (CRA)</t>
  </si>
  <si>
    <t>No Appraisal Required</t>
  </si>
  <si>
    <t>Social Security Number</t>
  </si>
  <si>
    <t>Social Security Administration</t>
  </si>
  <si>
    <t>Income W-2s</t>
  </si>
  <si>
    <t>IRS</t>
  </si>
  <si>
    <t xml:space="preserve">Number of days elapsed from date of first attempted request to date received </t>
  </si>
  <si>
    <t>Reverification Type: Collateral Risk Assessment Field / Desk Review</t>
  </si>
  <si>
    <t>Use to identify the type of appraisal review performed: Collateral Risk Assessment (CRA), desk review or field review</t>
  </si>
  <si>
    <t xml:space="preserve">Component Only </t>
  </si>
  <si>
    <t>[current production month MM/YY]</t>
  </si>
  <si>
    <t>Rolling 3 Month [or 6 mos. or 12mos.]</t>
  </si>
  <si>
    <t>Success Rate</t>
  </si>
  <si>
    <t>Discrepancy*</t>
  </si>
  <si>
    <t>Discrepancy Rate</t>
  </si>
  <si>
    <t>Discrepancy</t>
  </si>
  <si>
    <t>Gift Letters</t>
  </si>
  <si>
    <t>Income - Base</t>
  </si>
  <si>
    <t>Income - Self-Employed</t>
  </si>
  <si>
    <t>IRS Transcripts</t>
  </si>
  <si>
    <t>Credit Reports</t>
  </si>
  <si>
    <t>Field Reviews</t>
  </si>
  <si>
    <t>*The more granularity you can use to track specific reverification types, the easier it is to identify outliers and trends.</t>
  </si>
  <si>
    <t>[time period MM/YY - MM/YY]</t>
  </si>
  <si>
    <t>Reverification Types</t>
  </si>
  <si>
    <t>Total Discrepancies</t>
  </si>
  <si>
    <t>Details</t>
  </si>
  <si>
    <t>Assets Not Supported (3); Account Does Not Belong to Borrower (1)</t>
  </si>
  <si>
    <t>Gift</t>
  </si>
  <si>
    <t>Ineligible Gift Donor</t>
  </si>
  <si>
    <t>Income Documentation</t>
  </si>
  <si>
    <t>Income Not Supported (9); Income Statements Fraudulent (2)</t>
  </si>
  <si>
    <t>IRS Code 10 Reject</t>
  </si>
  <si>
    <t xml:space="preserve">Value Not Supported- CURS 3.5 (1); Use of Dissimilar Comparable Sale(s)- CURS 4.5 &amp; 5 (2); Subject view of Location Reported Inaccurately- CURS 1.5 (1) </t>
  </si>
  <si>
    <t>Reverification Required</t>
  </si>
  <si>
    <t>Assets_Gift</t>
  </si>
  <si>
    <t>Credit Report</t>
  </si>
  <si>
    <t>Income 1005</t>
  </si>
  <si>
    <t>Income IRS Tax Transcripts_1040, 1065, 1120, K-1, etc.</t>
  </si>
  <si>
    <t>Income Pension/SSI</t>
  </si>
  <si>
    <t>NA</t>
  </si>
  <si>
    <r>
      <rPr>
        <b/>
        <sz val="11"/>
        <color rgb="FFFF0000"/>
        <rFont val="Calibri"/>
        <family val="2"/>
        <scheme val="minor"/>
      </rPr>
      <t>DISCLAIMER</t>
    </r>
    <r>
      <rPr>
        <sz val="11"/>
        <color rgb="FFFF0000"/>
        <rFont val="Calibri"/>
        <family val="2"/>
        <scheme val="minor"/>
      </rPr>
      <t>: This spreadsheet workbook and the included examples are provided by Fannie Mae as a convenience to lenders to assist in managing reverifications. These examples do not necessarily represent Fannie Mae policy nor are they to be taken as specific directives or guidance. Fannie Mae reserves the right to amend or discontinue these examples at any time without notice. Fannie Mae’s Selling and Servicing Guides and their updates, including Guide Announcements and Release Notes, are the official statements of Fannie Mae’s policies and procedures, and should be adhered to in the event of discrepancies between the information in the session and the Guides.</t>
    </r>
  </si>
  <si>
    <t>Reverification Tracking Process and Sample Templates</t>
  </si>
  <si>
    <t>hh</t>
  </si>
  <si>
    <r>
      <t xml:space="preserve">To learn more about the reverification process, see </t>
    </r>
    <r>
      <rPr>
        <i/>
        <sz val="11"/>
        <color rgb="FFFF0000"/>
        <rFont val="Calibri"/>
        <scheme val="minor"/>
      </rPr>
      <t>Selling Guide</t>
    </r>
    <r>
      <rPr>
        <sz val="11"/>
        <color rgb="FFFF0000"/>
        <rFont val="Calibri"/>
        <scheme val="minor"/>
      </rPr>
      <t xml:space="preserve"> </t>
    </r>
    <r>
      <rPr>
        <b/>
        <sz val="11"/>
        <color rgb="FFFF0000"/>
        <rFont val="Calibri"/>
        <scheme val="minor"/>
      </rPr>
      <t>D1-3-03, Lender Post-Closing Quality Control Reverifications</t>
    </r>
    <r>
      <rPr>
        <sz val="11"/>
        <color rgb="FFFF0000"/>
        <rFont val="Calibri"/>
        <scheme val="minor"/>
      </rPr>
      <t xml:space="preserve">. </t>
    </r>
  </si>
  <si>
    <r>
      <t xml:space="preserve">The reverification proces is used to substantiate there were no material changes that affect the eligibility of the loan as delivered to Fannie Mae. The lender must confirm the accuracy and integrity of the information used to make the underwriting decision. As such, the lender is required to request reverification of the components of the loan file utilized for qualification, which may include income, employment, assets, liabilities, valuation (appraisal or property data collection), and occupancy.
The lender must pay any applicable fees charged by employers, financial institutions, or other third parties used to obtain reverification information and the lender must use the information in the reverification documentation to reconcile the information used to underwrite the loan and make the lending decision.
Reverifications are a critical component of the post-closing QC review process. A reverification tracking system can be a very effective tool to assist with optimizing your overall reverification success rate.  
</t>
    </r>
    <r>
      <rPr>
        <b/>
        <sz val="11"/>
        <color theme="1"/>
        <rFont val="Calibri"/>
        <family val="2"/>
        <scheme val="minor"/>
      </rPr>
      <t>Sample A/B tabs</t>
    </r>
    <r>
      <rPr>
        <sz val="11"/>
        <color theme="1"/>
        <rFont val="Calibri"/>
        <family val="2"/>
        <scheme val="minor"/>
      </rPr>
      <t xml:space="preserve">: Use this sample template to capture the date the reverification was sent, establish and capture a target receipt time frame, and set a follow-up date, a second attempt date and a receipt date, for each type of reverification required. While the Selling Guide requires one reverification attempt, lenders find a higher success rate when a second or even a third attempt is made.  
</t>
    </r>
    <r>
      <rPr>
        <b/>
        <sz val="11"/>
        <color theme="1"/>
        <rFont val="Calibri"/>
        <family val="2"/>
        <scheme val="minor"/>
      </rPr>
      <t>Results Summary tab</t>
    </r>
    <r>
      <rPr>
        <sz val="11"/>
        <color theme="1"/>
        <rFont val="Calibri"/>
        <family val="2"/>
        <scheme val="minor"/>
      </rPr>
      <t xml:space="preserve">: Allows your organization to summarize the results of the reverification attempts to show the overall success rate as well as highlight areas where inconsistencies might exist. The tracker can be set up to capture all the information for each loan from the "Sample A/B" tab and aggregate the totals for the number ordered versus the number received.  
</t>
    </r>
    <r>
      <rPr>
        <b/>
        <sz val="11"/>
        <color theme="1"/>
        <rFont val="Calibri"/>
        <family val="2"/>
        <scheme val="minor"/>
      </rPr>
      <t>Discrepancy Log tab</t>
    </r>
    <r>
      <rPr>
        <sz val="11"/>
        <color theme="1"/>
        <rFont val="Calibri"/>
        <family val="2"/>
        <scheme val="minor"/>
      </rPr>
      <t xml:space="preserve">: Upon receipt of each reverification it is important to identify and capture the reason or root cause behind the discrepancy.
</t>
    </r>
    <r>
      <rPr>
        <b/>
        <sz val="11"/>
        <color theme="1"/>
        <rFont val="Calibri"/>
        <family val="2"/>
        <scheme val="minor"/>
      </rPr>
      <t>Drop Down tab</t>
    </r>
    <r>
      <rPr>
        <sz val="11"/>
        <color theme="1"/>
        <rFont val="Calibri"/>
        <family val="2"/>
        <scheme val="minor"/>
      </rPr>
      <t>: dropdowns are used in Sample B2 and can be customized to suit a lenders unique reverification tracking needs.</t>
    </r>
  </si>
  <si>
    <t xml:space="preserve">Fannie Mae requirement for verification of origination appraisal or property data requiring validation/reconciliation to determine appraisal quality  </t>
  </si>
  <si>
    <t>Fannie Mae requirement for verification of origination appraisal or property data requiring validation/reconciliation to determine appraisal quality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</si>
</sst>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
    <numFmt numFmtId="165" formatCode="&quot;$&quot;#,##0.00"/>
    <numFmt numFmtId="166" formatCode="mmm\ yyyy"/>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sz val="11"/>
      <color rgb="FFFF0000"/>
      <name val="Calibri"/>
      <family val="2"/>
      <scheme val="minor"/>
    </font>
    <font>
      <b/>
      <sz val="14"/>
      <color rgb="FF0070C0"/>
      <name val="Calibri"/>
      <family val="2"/>
      <scheme val="minor"/>
    </font>
    <font>
      <b/>
      <sz val="11"/>
      <color rgb="FFFF0000"/>
      <name val="Calibri"/>
      <family val="2"/>
      <scheme val="minor"/>
    </font>
    <font>
      <b/>
      <sz val="12"/>
      <color rgb="FF0070C0"/>
      <name val="Calibri"/>
      <family val="2"/>
      <scheme val="minor"/>
    </font>
    <font>
      <sz val="10"/>
      <name val="Arial"/>
      <family val="2"/>
    </font>
    <font>
      <b/>
      <sz val="11"/>
      <name val="Arial"/>
      <family val="2"/>
    </font>
    <font>
      <sz val="11"/>
      <name val="Arial"/>
      <family val="2"/>
    </font>
    <font>
      <sz val="10"/>
      <name val="Calibri"/>
      <family val="2"/>
      <scheme val="minor"/>
    </font>
    <font>
      <b/>
      <sz val="10"/>
      <name val="Calibri"/>
      <family val="2"/>
      <scheme val="minor"/>
    </font>
    <font>
      <i/>
      <sz val="10"/>
      <name val="Calibri"/>
      <family val="2"/>
      <scheme val="minor"/>
    </font>
    <font>
      <sz val="10"/>
      <name val="Arial"/>
      <family val="2"/>
    </font>
    <font>
      <sz val="11"/>
      <name val="Calibri"/>
      <family val="2"/>
      <scheme val="minor"/>
    </font>
    <font>
      <sz val="8"/>
      <name val="Calibri"/>
      <family val="2"/>
      <scheme val="minor"/>
    </font>
    <font>
      <b/>
      <sz val="7"/>
      <color theme="0"/>
      <name val="Arial"/>
      <family val="2"/>
    </font>
    <font>
      <b/>
      <sz val="11"/>
      <color theme="0"/>
      <name val="Calibri"/>
      <family val="2"/>
      <scheme val="minor"/>
    </font>
    <font>
      <sz val="12"/>
      <color theme="1"/>
      <name val="Calibri"/>
      <family val="2"/>
      <scheme val="minor"/>
    </font>
    <font>
      <b/>
      <sz val="12"/>
      <color theme="0"/>
      <name val="Calibri"/>
      <family val="2"/>
      <scheme val="minor"/>
    </font>
    <font>
      <b/>
      <sz val="11"/>
      <color theme="4" tint="-0.249977111117893"/>
      <name val="Arial"/>
      <family val="2"/>
    </font>
    <font>
      <sz val="10"/>
      <color rgb="FFFF0000"/>
      <name val="Calibri"/>
      <family val="2"/>
      <scheme val="minor"/>
    </font>
    <font>
      <sz val="10"/>
      <color theme="1"/>
      <name val="Calibri"/>
      <family val="2"/>
      <scheme val="minor"/>
    </font>
    <font>
      <sz val="11"/>
      <color rgb="FFFF0000"/>
      <name val="Calibri"/>
      <scheme val="minor"/>
    </font>
    <font>
      <i/>
      <sz val="11"/>
      <color rgb="FFFF0000"/>
      <name val="Calibri"/>
      <scheme val="minor"/>
    </font>
    <font>
      <b/>
      <sz val="11"/>
      <color rgb="FFFF0000"/>
      <name val="Calibri"/>
      <scheme val="minor"/>
    </font>
  </fonts>
  <fills count="6">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0" fontId="8" fillId="0" borderId="0"/>
    <xf numFmtId="0" fontId="14" fillId="0" borderId="0"/>
    <xf numFmtId="44" fontId="8" fillId="0" borderId="0" applyFont="0" applyFill="0" applyBorder="0" applyAlignment="0" applyProtection="0"/>
  </cellStyleXfs>
  <cellXfs count="110">
    <xf numFmtId="0" fontId="0" fillId="0" borderId="0" xfId="0"/>
    <xf numFmtId="10" fontId="0" fillId="0" borderId="0" xfId="0" applyNumberFormat="1"/>
    <xf numFmtId="0" fontId="0" fillId="0" borderId="0" xfId="0" applyAlignment="1">
      <alignment wrapText="1"/>
    </xf>
    <xf numFmtId="0" fontId="3" fillId="0" borderId="0" xfId="0" applyFont="1" applyAlignment="1">
      <alignment horizontal="center"/>
    </xf>
    <xf numFmtId="0" fontId="5" fillId="0" borderId="0" xfId="0" applyFont="1" applyAlignment="1">
      <alignment horizontal="center"/>
    </xf>
    <xf numFmtId="0" fontId="7" fillId="0" borderId="0" xfId="0" applyFont="1"/>
    <xf numFmtId="0" fontId="3" fillId="0" borderId="0" xfId="0" applyFont="1"/>
    <xf numFmtId="0" fontId="4" fillId="0" borderId="0" xfId="0" applyFont="1" applyAlignment="1">
      <alignment horizontal="left" vertical="top" wrapText="1"/>
    </xf>
    <xf numFmtId="0" fontId="0" fillId="0" borderId="0" xfId="0"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1" fontId="0" fillId="0" borderId="0" xfId="0" applyNumberFormat="1" applyAlignment="1">
      <alignment horizontal="center" vertical="center" wrapText="1"/>
    </xf>
    <xf numFmtId="0" fontId="11" fillId="0" borderId="0" xfId="4" applyFont="1"/>
    <xf numFmtId="0" fontId="11" fillId="0" borderId="0" xfId="4" applyFont="1" applyAlignment="1">
      <alignment wrapText="1"/>
    </xf>
    <xf numFmtId="0" fontId="11" fillId="0" borderId="0" xfId="4" applyFont="1" applyAlignment="1">
      <alignment horizontal="center" vertical="center"/>
    </xf>
    <xf numFmtId="166" fontId="0" fillId="0" borderId="0" xfId="0" applyNumberFormat="1" applyAlignment="1">
      <alignment horizontal="left"/>
    </xf>
    <xf numFmtId="0" fontId="18" fillId="5"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1" fillId="0" borderId="9" xfId="4" applyFont="1" applyBorder="1" applyAlignment="1">
      <alignment horizontal="center"/>
    </xf>
    <xf numFmtId="0" fontId="11" fillId="0" borderId="9" xfId="4" applyFont="1" applyBorder="1" applyAlignment="1">
      <alignment horizontal="center" wrapText="1"/>
    </xf>
    <xf numFmtId="14" fontId="11" fillId="0" borderId="9" xfId="4" applyNumberFormat="1" applyFont="1" applyBorder="1" applyAlignment="1">
      <alignment horizontal="center"/>
    </xf>
    <xf numFmtId="164" fontId="11" fillId="0" borderId="9" xfId="4" applyNumberFormat="1" applyFont="1" applyBorder="1" applyAlignment="1">
      <alignment horizontal="center"/>
    </xf>
    <xf numFmtId="1" fontId="11" fillId="0" borderId="9" xfId="4" applyNumberFormat="1" applyFont="1" applyBorder="1" applyAlignment="1">
      <alignment horizontal="center"/>
    </xf>
    <xf numFmtId="165" fontId="11" fillId="0" borderId="9" xfId="5" applyNumberFormat="1" applyFont="1" applyBorder="1" applyAlignment="1">
      <alignment horizontal="center"/>
    </xf>
    <xf numFmtId="3" fontId="11" fillId="0" borderId="9" xfId="5" applyNumberFormat="1" applyFont="1" applyBorder="1" applyAlignment="1">
      <alignment horizontal="center"/>
    </xf>
    <xf numFmtId="0" fontId="11" fillId="0" borderId="9" xfId="4" applyFont="1" applyBorder="1"/>
    <xf numFmtId="14" fontId="11" fillId="0" borderId="9" xfId="0" applyNumberFormat="1" applyFont="1" applyBorder="1" applyAlignment="1">
      <alignment horizontal="center"/>
    </xf>
    <xf numFmtId="3" fontId="11" fillId="0" borderId="9" xfId="4" applyNumberFormat="1" applyFont="1" applyBorder="1" applyAlignment="1">
      <alignment horizontal="center"/>
    </xf>
    <xf numFmtId="165" fontId="11" fillId="0" borderId="9" xfId="4" applyNumberFormat="1" applyFont="1" applyBorder="1" applyAlignment="1">
      <alignment horizontal="center"/>
    </xf>
    <xf numFmtId="0" fontId="22" fillId="0" borderId="9" xfId="4" applyFont="1" applyBorder="1" applyAlignment="1">
      <alignment horizontal="center"/>
    </xf>
    <xf numFmtId="14" fontId="11" fillId="0" borderId="9" xfId="4" applyNumberFormat="1" applyFont="1" applyBorder="1" applyAlignment="1">
      <alignment horizontal="center" wrapText="1"/>
    </xf>
    <xf numFmtId="0" fontId="23" fillId="0" borderId="9" xfId="0" applyFont="1" applyBorder="1" applyAlignment="1">
      <alignment horizontal="center" vertical="center"/>
    </xf>
    <xf numFmtId="10" fontId="23" fillId="0" borderId="9" xfId="0" applyNumberFormat="1" applyFont="1" applyBorder="1" applyAlignment="1">
      <alignment horizontal="center" vertical="center"/>
    </xf>
    <xf numFmtId="1" fontId="23" fillId="0" borderId="9" xfId="0" applyNumberFormat="1" applyFont="1" applyBorder="1" applyAlignment="1">
      <alignment horizontal="center" vertical="center"/>
    </xf>
    <xf numFmtId="0" fontId="23" fillId="3" borderId="9" xfId="0" applyFont="1" applyFill="1" applyBorder="1" applyAlignment="1">
      <alignment horizontal="left" vertical="center" wrapText="1"/>
    </xf>
    <xf numFmtId="0" fontId="23" fillId="0" borderId="9" xfId="1" applyNumberFormat="1" applyFont="1" applyFill="1" applyBorder="1" applyAlignment="1">
      <alignment horizontal="center" vertical="center"/>
    </xf>
    <xf numFmtId="10" fontId="22" fillId="0" borderId="9" xfId="0" applyNumberFormat="1" applyFont="1" applyBorder="1" applyAlignment="1">
      <alignment horizontal="center" vertical="center"/>
    </xf>
    <xf numFmtId="0" fontId="24" fillId="0" borderId="0" xfId="0" applyFont="1"/>
    <xf numFmtId="0" fontId="18" fillId="5" borderId="9" xfId="0" applyFont="1" applyFill="1" applyBorder="1" applyAlignment="1">
      <alignment horizontal="center" vertical="top" wrapText="1"/>
    </xf>
    <xf numFmtId="0" fontId="0" fillId="0" borderId="0" xfId="0" applyAlignment="1">
      <alignment horizontal="center" vertical="top"/>
    </xf>
    <xf numFmtId="0" fontId="15" fillId="0" borderId="0" xfId="4" applyFont="1" applyAlignment="1">
      <alignment horizontal="center" vertical="top"/>
    </xf>
    <xf numFmtId="0" fontId="15" fillId="0" borderId="0" xfId="4" applyFont="1" applyAlignment="1">
      <alignment horizontal="center" vertical="top" wrapText="1"/>
    </xf>
    <xf numFmtId="0" fontId="23" fillId="0" borderId="9" xfId="0" applyFont="1" applyBorder="1" applyAlignment="1">
      <alignment horizontal="left" vertical="top"/>
    </xf>
    <xf numFmtId="0" fontId="23" fillId="0" borderId="9" xfId="0" applyFont="1" applyBorder="1" applyAlignment="1">
      <alignment horizontal="center" vertical="top"/>
    </xf>
    <xf numFmtId="0" fontId="23" fillId="0" borderId="9" xfId="0" applyFont="1" applyBorder="1" applyAlignment="1">
      <alignment vertical="top" wrapText="1"/>
    </xf>
    <xf numFmtId="0" fontId="21" fillId="0" borderId="0" xfId="4" applyFont="1" applyAlignment="1">
      <alignment vertical="top"/>
    </xf>
    <xf numFmtId="0" fontId="10" fillId="0" borderId="0" xfId="4" applyFont="1" applyAlignment="1">
      <alignment vertical="top"/>
    </xf>
    <xf numFmtId="0" fontId="11" fillId="0" borderId="0" xfId="4" applyFont="1" applyAlignment="1">
      <alignment vertical="top"/>
    </xf>
    <xf numFmtId="14" fontId="10" fillId="0" borderId="0" xfId="4" applyNumberFormat="1" applyFont="1" applyAlignment="1">
      <alignment horizontal="left" vertical="top"/>
    </xf>
    <xf numFmtId="0" fontId="11" fillId="0" borderId="9" xfId="4" applyFont="1" applyBorder="1" applyAlignment="1">
      <alignment horizontal="center" vertical="top"/>
    </xf>
    <xf numFmtId="14" fontId="11" fillId="0" borderId="9" xfId="4" applyNumberFormat="1" applyFont="1" applyBorder="1" applyAlignment="1">
      <alignment horizontal="center" vertical="top"/>
    </xf>
    <xf numFmtId="44" fontId="11" fillId="0" borderId="9" xfId="2" applyFont="1" applyBorder="1" applyAlignment="1">
      <alignment horizontal="center" vertical="top"/>
    </xf>
    <xf numFmtId="3" fontId="11" fillId="0" borderId="9" xfId="5" applyNumberFormat="1" applyFont="1" applyBorder="1" applyAlignment="1">
      <alignment horizontal="center" vertical="top"/>
    </xf>
    <xf numFmtId="3" fontId="11" fillId="0" borderId="9" xfId="5" applyNumberFormat="1" applyFont="1" applyBorder="1" applyAlignment="1">
      <alignment horizontal="center" vertical="top" wrapText="1"/>
    </xf>
    <xf numFmtId="0" fontId="11" fillId="2" borderId="9" xfId="4" applyFont="1" applyFill="1" applyBorder="1" applyAlignment="1">
      <alignment horizontal="center" vertical="top"/>
    </xf>
    <xf numFmtId="14" fontId="11" fillId="2" borderId="9" xfId="4" applyNumberFormat="1" applyFont="1" applyFill="1" applyBorder="1" applyAlignment="1">
      <alignment horizontal="center" vertical="top"/>
    </xf>
    <xf numFmtId="44" fontId="11" fillId="2" borderId="9" xfId="2" applyFont="1" applyFill="1" applyBorder="1" applyAlignment="1">
      <alignment horizontal="center" vertical="top"/>
    </xf>
    <xf numFmtId="3" fontId="11" fillId="2" borderId="9" xfId="5" applyNumberFormat="1" applyFont="1" applyFill="1" applyBorder="1" applyAlignment="1">
      <alignment horizontal="center" vertical="top"/>
    </xf>
    <xf numFmtId="3" fontId="11" fillId="2" borderId="9" xfId="5" applyNumberFormat="1" applyFont="1" applyFill="1" applyBorder="1" applyAlignment="1">
      <alignment horizontal="center" vertical="top" wrapText="1"/>
    </xf>
    <xf numFmtId="0" fontId="11" fillId="0" borderId="9" xfId="4" applyFont="1" applyBorder="1" applyAlignment="1">
      <alignment horizontal="center" vertical="top" wrapText="1"/>
    </xf>
    <xf numFmtId="3" fontId="22" fillId="0" borderId="9" xfId="5" applyNumberFormat="1" applyFont="1" applyBorder="1" applyAlignment="1">
      <alignment horizontal="center" vertical="top" wrapText="1"/>
    </xf>
    <xf numFmtId="0" fontId="22" fillId="2" borderId="9" xfId="4" applyFont="1" applyFill="1" applyBorder="1" applyAlignment="1">
      <alignment horizontal="center" vertical="top"/>
    </xf>
    <xf numFmtId="0" fontId="9" fillId="0" borderId="0" xfId="4" applyFont="1" applyAlignment="1">
      <alignment vertical="top" wrapText="1"/>
    </xf>
    <xf numFmtId="0" fontId="10" fillId="0" borderId="0" xfId="4" applyFont="1" applyAlignment="1">
      <alignment horizontal="left" vertical="top"/>
    </xf>
    <xf numFmtId="14" fontId="11" fillId="0" borderId="0" xfId="4" applyNumberFormat="1" applyFont="1" applyAlignment="1">
      <alignment horizontal="left" vertical="top"/>
    </xf>
    <xf numFmtId="0" fontId="2" fillId="3" borderId="9" xfId="0" applyFont="1" applyFill="1" applyBorder="1" applyAlignment="1">
      <alignment horizontal="center" vertical="top" wrapText="1"/>
    </xf>
    <xf numFmtId="164" fontId="11" fillId="0" borderId="9" xfId="4" applyNumberFormat="1" applyFont="1" applyBorder="1" applyAlignment="1">
      <alignment horizontal="center" vertical="top"/>
    </xf>
    <xf numFmtId="1" fontId="11" fillId="0" borderId="9" xfId="4" applyNumberFormat="1" applyFont="1" applyBorder="1" applyAlignment="1">
      <alignment horizontal="center" vertical="top"/>
    </xf>
    <xf numFmtId="165" fontId="11" fillId="0" borderId="9" xfId="5" applyNumberFormat="1" applyFont="1" applyBorder="1" applyAlignment="1">
      <alignment horizontal="center" vertical="top"/>
    </xf>
    <xf numFmtId="0" fontId="11" fillId="0" borderId="9" xfId="4" applyFont="1" applyBorder="1" applyAlignment="1">
      <alignment vertical="top"/>
    </xf>
    <xf numFmtId="14" fontId="11" fillId="0" borderId="9" xfId="0" applyNumberFormat="1" applyFont="1" applyBorder="1" applyAlignment="1">
      <alignment horizontal="center" vertical="top"/>
    </xf>
    <xf numFmtId="0" fontId="22" fillId="0" borderId="9" xfId="4" applyFont="1" applyBorder="1" applyAlignment="1">
      <alignment horizontal="center" vertical="top"/>
    </xf>
    <xf numFmtId="0" fontId="22" fillId="0" borderId="9" xfId="4" applyFont="1" applyBorder="1" applyAlignment="1">
      <alignment horizontal="center" vertical="top" wrapText="1"/>
    </xf>
    <xf numFmtId="0" fontId="11" fillId="0" borderId="9" xfId="4" applyFont="1" applyBorder="1" applyAlignment="1">
      <alignment vertical="top" wrapText="1"/>
    </xf>
    <xf numFmtId="0" fontId="11" fillId="0" borderId="0" xfId="4" applyFont="1" applyAlignment="1">
      <alignment vertical="top" wrapText="1"/>
    </xf>
    <xf numFmtId="0" fontId="23" fillId="3" borderId="9" xfId="0" applyFont="1" applyFill="1" applyBorder="1" applyAlignment="1">
      <alignment horizontal="center" vertical="top"/>
    </xf>
    <xf numFmtId="0" fontId="23" fillId="0" borderId="9" xfId="0" applyFont="1" applyBorder="1" applyAlignment="1">
      <alignment horizontal="center" vertical="top" wrapText="1"/>
    </xf>
    <xf numFmtId="14" fontId="23" fillId="0" borderId="9" xfId="0" applyNumberFormat="1" applyFont="1" applyBorder="1" applyAlignment="1">
      <alignment horizontal="center" vertical="top"/>
    </xf>
    <xf numFmtId="14" fontId="23" fillId="0" borderId="9" xfId="0" applyNumberFormat="1" applyFont="1" applyBorder="1" applyAlignment="1">
      <alignment horizontal="center" vertical="top" wrapText="1"/>
    </xf>
    <xf numFmtId="44" fontId="23" fillId="0" borderId="9" xfId="2" applyFont="1" applyBorder="1" applyAlignment="1">
      <alignment horizontal="center" vertical="top" wrapText="1"/>
    </xf>
    <xf numFmtId="0" fontId="4" fillId="0" borderId="0" xfId="0" applyFont="1" applyAlignment="1">
      <alignment horizontal="left" vertical="top" wrapText="1"/>
    </xf>
    <xf numFmtId="0" fontId="0" fillId="0" borderId="8" xfId="0"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6" xfId="0" applyBorder="1" applyAlignment="1">
      <alignment horizontal="left" wrapText="1"/>
    </xf>
    <xf numFmtId="0" fontId="0" fillId="0" borderId="0" xfId="0" applyAlignment="1">
      <alignment horizontal="left" wrapText="1"/>
    </xf>
    <xf numFmtId="0" fontId="0" fillId="0" borderId="7"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49" fontId="0" fillId="0" borderId="0" xfId="0" applyNumberFormat="1" applyAlignment="1">
      <alignment horizontal="left"/>
    </xf>
    <xf numFmtId="0" fontId="19" fillId="4" borderId="9" xfId="0" applyFont="1" applyFill="1" applyBorder="1" applyAlignment="1">
      <alignment horizontal="center" vertical="top"/>
    </xf>
    <xf numFmtId="0" fontId="0" fillId="0" borderId="10" xfId="0" applyBorder="1" applyAlignment="1">
      <alignment horizontal="right" vertical="top" wrapText="1"/>
    </xf>
    <xf numFmtId="0" fontId="21" fillId="0" borderId="0" xfId="4" applyFont="1" applyAlignment="1">
      <alignment horizontal="left" vertical="top"/>
    </xf>
    <xf numFmtId="0" fontId="12" fillId="0" borderId="9" xfId="4" applyFont="1" applyBorder="1" applyAlignment="1">
      <alignment vertical="top" wrapText="1"/>
    </xf>
    <xf numFmtId="0" fontId="11" fillId="0" borderId="9" xfId="4" applyFont="1" applyBorder="1" applyAlignment="1">
      <alignment vertical="top"/>
    </xf>
    <xf numFmtId="0" fontId="12" fillId="0" borderId="9" xfId="4" applyFont="1" applyBorder="1" applyAlignment="1">
      <alignment vertical="top"/>
    </xf>
    <xf numFmtId="0" fontId="12" fillId="0" borderId="9" xfId="4" applyFont="1" applyBorder="1" applyAlignment="1">
      <alignment horizontal="left" vertical="top"/>
    </xf>
    <xf numFmtId="0" fontId="2" fillId="3" borderId="9"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20" fillId="5" borderId="9" xfId="0" applyFont="1" applyFill="1" applyBorder="1" applyAlignment="1">
      <alignment horizontal="left" vertical="top" wrapText="1"/>
    </xf>
    <xf numFmtId="0" fontId="18" fillId="5" borderId="9" xfId="0" applyFont="1" applyFill="1" applyBorder="1" applyAlignment="1">
      <alignment horizontal="center" vertical="top" wrapText="1"/>
    </xf>
    <xf numFmtId="0" fontId="2" fillId="3" borderId="9" xfId="0" applyFont="1" applyFill="1" applyBorder="1" applyAlignment="1">
      <alignment horizontal="center" vertical="top"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5" fillId="0" borderId="0" xfId="0" applyFont="1" applyAlignment="1">
      <alignment horizontal="right" vertical="top"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cellXfs>
  <cellStyles count="6">
    <cellStyle name="Currency" xfId="2" builtinId="4"/>
    <cellStyle name="Currency 2" xfId="5" xr:uid="{1881BCD5-B976-4211-8FA8-08210A7921F0}"/>
    <cellStyle name="Normal" xfId="0" builtinId="0"/>
    <cellStyle name="Normal 11" xfId="3" xr:uid="{0D3B064F-DCD7-4D3C-A42E-2D13C0F22CD6}"/>
    <cellStyle name="Normal 2" xfId="4" xr:uid="{5B7ACA30-3A11-4D68-B408-288976FE7354}"/>
    <cellStyle name="Percent" xfId="1" builtinId="5"/>
  </cellStyles>
  <dxfs count="15">
    <dxf>
      <fill>
        <patternFill>
          <bgColor rgb="FFFF0000"/>
        </patternFill>
      </fill>
    </dxf>
    <dxf>
      <fill>
        <patternFill>
          <bgColor rgb="FFFF9999"/>
        </patternFill>
      </fill>
    </dxf>
    <dxf>
      <fill>
        <patternFill>
          <bgColor rgb="FFFF0000"/>
        </patternFill>
      </fill>
    </dxf>
    <dxf>
      <fill>
        <patternFill>
          <bgColor rgb="FFFF9999"/>
        </patternFill>
      </fill>
    </dxf>
    <dxf>
      <fill>
        <patternFill>
          <bgColor rgb="FFFF0000"/>
        </patternFill>
      </fill>
    </dxf>
    <dxf>
      <fill>
        <patternFill>
          <bgColor rgb="FFFF9999"/>
        </patternFill>
      </fill>
    </dxf>
    <dxf>
      <fill>
        <patternFill>
          <bgColor rgb="FFFF0000"/>
        </patternFill>
      </fill>
    </dxf>
    <dxf>
      <fill>
        <patternFill>
          <bgColor rgb="FFFF9999"/>
        </patternFill>
      </fill>
    </dxf>
    <dxf>
      <fill>
        <patternFill>
          <bgColor rgb="FFFF0000"/>
        </patternFill>
      </fill>
    </dxf>
    <dxf>
      <fill>
        <patternFill>
          <bgColor rgb="FFFF9999"/>
        </patternFill>
      </fill>
    </dxf>
    <dxf>
      <fill>
        <patternFill>
          <bgColor rgb="FFFF0000"/>
        </patternFill>
      </fill>
    </dxf>
    <dxf>
      <fill>
        <patternFill>
          <bgColor rgb="FFFF9999"/>
        </patternFill>
      </fill>
    </dxf>
    <dxf>
      <fill>
        <patternFill>
          <bgColor rgb="FFFF0000"/>
        </patternFill>
      </fill>
    </dxf>
    <dxf>
      <fill>
        <patternFill>
          <bgColor rgb="FFFF9999"/>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0</xdr:rowOff>
    </xdr:from>
    <xdr:to>
      <xdr:col>4</xdr:col>
      <xdr:colOff>123190</xdr:colOff>
      <xdr:row>3</xdr:row>
      <xdr:rowOff>23495</xdr:rowOff>
    </xdr:to>
    <xdr:pic>
      <xdr:nvPicPr>
        <xdr:cNvPr id="2" name="Picture 1">
          <a:extLst>
            <a:ext uri="{FF2B5EF4-FFF2-40B4-BE49-F238E27FC236}">
              <a16:creationId xmlns:a16="http://schemas.microsoft.com/office/drawing/2014/main" id="{0D7E7835-5464-4FBA-BD7E-09F43EE84F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400" y="0"/>
          <a:ext cx="2533650" cy="568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8ujlo\Downloads\Sample%20QC%20Vendor%20Management%20Document.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ta%20Entry"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fanniemae.com/content/tool/qc-vendor-management-sample-docume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Accountability Matrix"/>
      <sheetName val="Timeline Management"/>
      <sheetName val="Reverification Management"/>
      <sheetName val="Sampling Review"/>
      <sheetName val="Decision Management"/>
      <sheetName val="Collateral Risk Assessment"/>
      <sheetName val="Evaluation"/>
      <sheetName val="Vendor Review Ideas"/>
      <sheetName val="Drop Down Lists_NEW"/>
      <sheetName val="List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 Disclaimer"/>
      <sheetName val="Accountability Matrix"/>
      <sheetName val="Timeline Management"/>
      <sheetName val="Reverification Management"/>
      <sheetName val="Sampling Review"/>
      <sheetName val="Decision Management"/>
      <sheetName val="Evaluation"/>
      <sheetName val="Vendor Review Ideas"/>
      <sheetName val="Drop Down List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32CA-C09C-46AE-A15B-62182A32ADCE}">
  <dimension ref="A2:R32"/>
  <sheetViews>
    <sheetView tabSelected="1" zoomScale="90" zoomScaleNormal="90" workbookViewId="0">
      <selection activeCell="A11" sqref="A11:R28"/>
    </sheetView>
  </sheetViews>
  <sheetFormatPr defaultRowHeight="14.5" x14ac:dyDescent="0.35"/>
  <cols>
    <col min="18" max="18" width="10.90625" customWidth="1"/>
  </cols>
  <sheetData>
    <row r="2" spans="1:18" x14ac:dyDescent="0.35">
      <c r="R2" s="16">
        <v>45862</v>
      </c>
    </row>
    <row r="4" spans="1:18" ht="12.9" customHeight="1" x14ac:dyDescent="0.45">
      <c r="D4" s="4"/>
      <c r="E4" s="3"/>
      <c r="F4" s="3"/>
      <c r="G4" s="3"/>
      <c r="H4" s="3"/>
      <c r="I4" s="3"/>
      <c r="J4" s="3"/>
      <c r="K4" s="3"/>
      <c r="L4" s="3"/>
      <c r="M4" s="3"/>
      <c r="N4" s="3"/>
      <c r="O4" s="3"/>
      <c r="P4" s="3"/>
      <c r="Q4" s="3"/>
    </row>
    <row r="5" spans="1:18" x14ac:dyDescent="0.35">
      <c r="A5" s="81" t="s">
        <v>141</v>
      </c>
      <c r="B5" s="81"/>
      <c r="C5" s="81"/>
      <c r="D5" s="81"/>
      <c r="E5" s="81"/>
      <c r="F5" s="81"/>
      <c r="G5" s="81"/>
      <c r="H5" s="81"/>
      <c r="I5" s="81"/>
      <c r="J5" s="81"/>
      <c r="K5" s="81"/>
      <c r="L5" s="81"/>
      <c r="M5" s="81"/>
      <c r="N5" s="81"/>
      <c r="O5" s="81"/>
      <c r="P5" s="81"/>
      <c r="Q5" s="81"/>
      <c r="R5" s="81"/>
    </row>
    <row r="6" spans="1:18" x14ac:dyDescent="0.35">
      <c r="A6" s="81"/>
      <c r="B6" s="81"/>
      <c r="C6" s="81"/>
      <c r="D6" s="81"/>
      <c r="E6" s="81"/>
      <c r="F6" s="81"/>
      <c r="G6" s="81"/>
      <c r="H6" s="81"/>
      <c r="I6" s="81"/>
      <c r="J6" s="81"/>
      <c r="K6" s="81"/>
      <c r="L6" s="81"/>
      <c r="M6" s="81"/>
      <c r="N6" s="81"/>
      <c r="O6" s="81"/>
      <c r="P6" s="81"/>
      <c r="Q6" s="81"/>
      <c r="R6" s="81"/>
    </row>
    <row r="7" spans="1:18" ht="35.4" customHeight="1" x14ac:dyDescent="0.35">
      <c r="A7" s="81"/>
      <c r="B7" s="81"/>
      <c r="C7" s="81"/>
      <c r="D7" s="81"/>
      <c r="E7" s="81"/>
      <c r="F7" s="81"/>
      <c r="G7" s="81"/>
      <c r="H7" s="81"/>
      <c r="I7" s="81"/>
      <c r="J7" s="81"/>
      <c r="K7" s="81"/>
      <c r="L7" s="81"/>
      <c r="M7" s="81"/>
      <c r="N7" s="81"/>
      <c r="O7" s="81"/>
      <c r="P7" s="81"/>
      <c r="Q7" s="81"/>
      <c r="R7" s="81"/>
    </row>
    <row r="8" spans="1:18" ht="11.15" customHeight="1" x14ac:dyDescent="0.35">
      <c r="A8" s="7"/>
      <c r="B8" s="7"/>
      <c r="C8" s="7"/>
      <c r="D8" s="7"/>
      <c r="E8" s="7"/>
      <c r="F8" s="7"/>
      <c r="G8" s="7"/>
      <c r="H8" s="7"/>
      <c r="I8" s="7"/>
      <c r="J8" s="7"/>
      <c r="K8" s="7"/>
      <c r="L8" s="7"/>
      <c r="M8" s="7"/>
      <c r="N8" s="7"/>
      <c r="O8" s="7"/>
      <c r="P8" s="7"/>
      <c r="Q8" s="7"/>
      <c r="R8" s="7"/>
    </row>
    <row r="9" spans="1:18" ht="11.15" customHeight="1" x14ac:dyDescent="0.35">
      <c r="A9" s="7"/>
      <c r="B9" s="7"/>
      <c r="C9" s="7"/>
      <c r="D9" s="7"/>
      <c r="E9" s="7"/>
      <c r="F9" s="7"/>
      <c r="G9" s="7"/>
      <c r="H9" s="7"/>
      <c r="I9" s="7"/>
      <c r="J9" s="7"/>
      <c r="K9" s="7"/>
      <c r="L9" s="7"/>
      <c r="M9" s="7"/>
      <c r="N9" s="7"/>
      <c r="O9" s="7"/>
      <c r="P9" s="7"/>
      <c r="Q9" s="7"/>
      <c r="R9" s="7"/>
    </row>
    <row r="10" spans="1:18" ht="15.5" x14ac:dyDescent="0.35">
      <c r="A10" s="5" t="s">
        <v>142</v>
      </c>
      <c r="B10" s="6"/>
      <c r="C10" s="6"/>
      <c r="D10" s="6"/>
      <c r="E10" s="6"/>
      <c r="F10" s="6"/>
      <c r="G10" s="6"/>
      <c r="H10" s="6"/>
      <c r="I10" s="6"/>
      <c r="J10" s="6"/>
      <c r="K10" s="6"/>
      <c r="L10" s="6"/>
      <c r="M10" s="6"/>
      <c r="N10" s="6"/>
    </row>
    <row r="11" spans="1:18" ht="14.4" customHeight="1" x14ac:dyDescent="0.35">
      <c r="A11" s="82" t="s">
        <v>145</v>
      </c>
      <c r="B11" s="83"/>
      <c r="C11" s="83"/>
      <c r="D11" s="83"/>
      <c r="E11" s="83"/>
      <c r="F11" s="83"/>
      <c r="G11" s="83"/>
      <c r="H11" s="83"/>
      <c r="I11" s="83"/>
      <c r="J11" s="83"/>
      <c r="K11" s="83"/>
      <c r="L11" s="83"/>
      <c r="M11" s="83"/>
      <c r="N11" s="83"/>
      <c r="O11" s="83"/>
      <c r="P11" s="83"/>
      <c r="Q11" s="83"/>
      <c r="R11" s="84"/>
    </row>
    <row r="12" spans="1:18" x14ac:dyDescent="0.35">
      <c r="A12" s="85"/>
      <c r="B12" s="86"/>
      <c r="C12" s="86"/>
      <c r="D12" s="86"/>
      <c r="E12" s="86"/>
      <c r="F12" s="86"/>
      <c r="G12" s="86"/>
      <c r="H12" s="86"/>
      <c r="I12" s="86"/>
      <c r="J12" s="86"/>
      <c r="K12" s="86"/>
      <c r="L12" s="86"/>
      <c r="M12" s="86"/>
      <c r="N12" s="86"/>
      <c r="O12" s="86"/>
      <c r="P12" s="86"/>
      <c r="Q12" s="86"/>
      <c r="R12" s="87"/>
    </row>
    <row r="13" spans="1:18" x14ac:dyDescent="0.35">
      <c r="A13" s="85"/>
      <c r="B13" s="86"/>
      <c r="C13" s="86"/>
      <c r="D13" s="86"/>
      <c r="E13" s="86"/>
      <c r="F13" s="86"/>
      <c r="G13" s="86"/>
      <c r="H13" s="86"/>
      <c r="I13" s="86"/>
      <c r="J13" s="86"/>
      <c r="K13" s="86"/>
      <c r="L13" s="86"/>
      <c r="M13" s="86"/>
      <c r="N13" s="86"/>
      <c r="O13" s="86"/>
      <c r="P13" s="86"/>
      <c r="Q13" s="86"/>
      <c r="R13" s="87"/>
    </row>
    <row r="14" spans="1:18" x14ac:dyDescent="0.35">
      <c r="A14" s="85"/>
      <c r="B14" s="86"/>
      <c r="C14" s="86"/>
      <c r="D14" s="86"/>
      <c r="E14" s="86"/>
      <c r="F14" s="86"/>
      <c r="G14" s="86"/>
      <c r="H14" s="86"/>
      <c r="I14" s="86"/>
      <c r="J14" s="86"/>
      <c r="K14" s="86"/>
      <c r="L14" s="86"/>
      <c r="M14" s="86"/>
      <c r="N14" s="86"/>
      <c r="O14" s="86"/>
      <c r="P14" s="86"/>
      <c r="Q14" s="86"/>
      <c r="R14" s="87"/>
    </row>
    <row r="15" spans="1:18" x14ac:dyDescent="0.35">
      <c r="A15" s="85"/>
      <c r="B15" s="86"/>
      <c r="C15" s="86"/>
      <c r="D15" s="86"/>
      <c r="E15" s="86"/>
      <c r="F15" s="86"/>
      <c r="G15" s="86"/>
      <c r="H15" s="86"/>
      <c r="I15" s="86"/>
      <c r="J15" s="86"/>
      <c r="K15" s="86"/>
      <c r="L15" s="86"/>
      <c r="M15" s="86"/>
      <c r="N15" s="86"/>
      <c r="O15" s="86"/>
      <c r="P15" s="86"/>
      <c r="Q15" s="86"/>
      <c r="R15" s="87"/>
    </row>
    <row r="16" spans="1:18" x14ac:dyDescent="0.35">
      <c r="A16" s="85"/>
      <c r="B16" s="86"/>
      <c r="C16" s="86"/>
      <c r="D16" s="86"/>
      <c r="E16" s="86"/>
      <c r="F16" s="86"/>
      <c r="G16" s="86"/>
      <c r="H16" s="86"/>
      <c r="I16" s="86"/>
      <c r="J16" s="86"/>
      <c r="K16" s="86"/>
      <c r="L16" s="86"/>
      <c r="M16" s="86"/>
      <c r="N16" s="86"/>
      <c r="O16" s="86"/>
      <c r="P16" s="86"/>
      <c r="Q16" s="86"/>
      <c r="R16" s="87"/>
    </row>
    <row r="17" spans="1:18" x14ac:dyDescent="0.35">
      <c r="A17" s="85"/>
      <c r="B17" s="86"/>
      <c r="C17" s="86"/>
      <c r="D17" s="86"/>
      <c r="E17" s="86"/>
      <c r="F17" s="86"/>
      <c r="G17" s="86"/>
      <c r="H17" s="86"/>
      <c r="I17" s="86"/>
      <c r="J17" s="86"/>
      <c r="K17" s="86"/>
      <c r="L17" s="86"/>
      <c r="M17" s="86"/>
      <c r="N17" s="86"/>
      <c r="O17" s="86"/>
      <c r="P17" s="86"/>
      <c r="Q17" s="86"/>
      <c r="R17" s="87"/>
    </row>
    <row r="18" spans="1:18" x14ac:dyDescent="0.35">
      <c r="A18" s="85"/>
      <c r="B18" s="86"/>
      <c r="C18" s="86"/>
      <c r="D18" s="86"/>
      <c r="E18" s="86"/>
      <c r="F18" s="86"/>
      <c r="G18" s="86"/>
      <c r="H18" s="86"/>
      <c r="I18" s="86"/>
      <c r="J18" s="86"/>
      <c r="K18" s="86"/>
      <c r="L18" s="86"/>
      <c r="M18" s="86"/>
      <c r="N18" s="86"/>
      <c r="O18" s="86"/>
      <c r="P18" s="86"/>
      <c r="Q18" s="86"/>
      <c r="R18" s="87"/>
    </row>
    <row r="19" spans="1:18" x14ac:dyDescent="0.35">
      <c r="A19" s="85"/>
      <c r="B19" s="86"/>
      <c r="C19" s="86"/>
      <c r="D19" s="86"/>
      <c r="E19" s="86"/>
      <c r="F19" s="86"/>
      <c r="G19" s="86"/>
      <c r="H19" s="86"/>
      <c r="I19" s="86"/>
      <c r="J19" s="86"/>
      <c r="K19" s="86"/>
      <c r="L19" s="86"/>
      <c r="M19" s="86"/>
      <c r="N19" s="86"/>
      <c r="O19" s="86"/>
      <c r="P19" s="86"/>
      <c r="Q19" s="86"/>
      <c r="R19" s="87"/>
    </row>
    <row r="20" spans="1:18" x14ac:dyDescent="0.35">
      <c r="A20" s="85"/>
      <c r="B20" s="86"/>
      <c r="C20" s="86"/>
      <c r="D20" s="86"/>
      <c r="E20" s="86"/>
      <c r="F20" s="86"/>
      <c r="G20" s="86"/>
      <c r="H20" s="86"/>
      <c r="I20" s="86"/>
      <c r="J20" s="86"/>
      <c r="K20" s="86"/>
      <c r="L20" s="86"/>
      <c r="M20" s="86"/>
      <c r="N20" s="86"/>
      <c r="O20" s="86"/>
      <c r="P20" s="86"/>
      <c r="Q20" s="86"/>
      <c r="R20" s="87"/>
    </row>
    <row r="21" spans="1:18" x14ac:dyDescent="0.35">
      <c r="A21" s="85"/>
      <c r="B21" s="86"/>
      <c r="C21" s="86"/>
      <c r="D21" s="86"/>
      <c r="E21" s="86"/>
      <c r="F21" s="86"/>
      <c r="G21" s="86"/>
      <c r="H21" s="86"/>
      <c r="I21" s="86"/>
      <c r="J21" s="86"/>
      <c r="K21" s="86"/>
      <c r="L21" s="86"/>
      <c r="M21" s="86"/>
      <c r="N21" s="86"/>
      <c r="O21" s="86"/>
      <c r="P21" s="86"/>
      <c r="Q21" s="86"/>
      <c r="R21" s="87"/>
    </row>
    <row r="22" spans="1:18" x14ac:dyDescent="0.35">
      <c r="A22" s="85"/>
      <c r="B22" s="86"/>
      <c r="C22" s="86"/>
      <c r="D22" s="86"/>
      <c r="E22" s="86"/>
      <c r="F22" s="86"/>
      <c r="G22" s="86"/>
      <c r="H22" s="86"/>
      <c r="I22" s="86"/>
      <c r="J22" s="86"/>
      <c r="K22" s="86"/>
      <c r="L22" s="86"/>
      <c r="M22" s="86"/>
      <c r="N22" s="86"/>
      <c r="O22" s="86"/>
      <c r="P22" s="86"/>
      <c r="Q22" s="86"/>
      <c r="R22" s="87"/>
    </row>
    <row r="23" spans="1:18" x14ac:dyDescent="0.35">
      <c r="A23" s="85"/>
      <c r="B23" s="86"/>
      <c r="C23" s="86"/>
      <c r="D23" s="86"/>
      <c r="E23" s="86"/>
      <c r="F23" s="86"/>
      <c r="G23" s="86"/>
      <c r="H23" s="86"/>
      <c r="I23" s="86"/>
      <c r="J23" s="86"/>
      <c r="K23" s="86"/>
      <c r="L23" s="86"/>
      <c r="M23" s="86"/>
      <c r="N23" s="86"/>
      <c r="O23" s="86"/>
      <c r="P23" s="86"/>
      <c r="Q23" s="86"/>
      <c r="R23" s="87"/>
    </row>
    <row r="24" spans="1:18" x14ac:dyDescent="0.35">
      <c r="A24" s="85"/>
      <c r="B24" s="86"/>
      <c r="C24" s="86"/>
      <c r="D24" s="86"/>
      <c r="E24" s="86"/>
      <c r="F24" s="86"/>
      <c r="G24" s="86"/>
      <c r="H24" s="86"/>
      <c r="I24" s="86"/>
      <c r="J24" s="86"/>
      <c r="K24" s="86"/>
      <c r="L24" s="86"/>
      <c r="M24" s="86"/>
      <c r="N24" s="86"/>
      <c r="O24" s="86"/>
      <c r="P24" s="86"/>
      <c r="Q24" s="86"/>
      <c r="R24" s="87"/>
    </row>
    <row r="25" spans="1:18" x14ac:dyDescent="0.35">
      <c r="A25" s="85"/>
      <c r="B25" s="86"/>
      <c r="C25" s="86"/>
      <c r="D25" s="86"/>
      <c r="E25" s="86"/>
      <c r="F25" s="86"/>
      <c r="G25" s="86"/>
      <c r="H25" s="86"/>
      <c r="I25" s="86"/>
      <c r="J25" s="86"/>
      <c r="K25" s="86"/>
      <c r="L25" s="86"/>
      <c r="M25" s="86"/>
      <c r="N25" s="86"/>
      <c r="O25" s="86"/>
      <c r="P25" s="86"/>
      <c r="Q25" s="86"/>
      <c r="R25" s="87"/>
    </row>
    <row r="26" spans="1:18" x14ac:dyDescent="0.35">
      <c r="A26" s="85"/>
      <c r="B26" s="86"/>
      <c r="C26" s="86"/>
      <c r="D26" s="86"/>
      <c r="E26" s="86"/>
      <c r="F26" s="86"/>
      <c r="G26" s="86"/>
      <c r="H26" s="86"/>
      <c r="I26" s="86"/>
      <c r="J26" s="86"/>
      <c r="K26" s="86"/>
      <c r="L26" s="86"/>
      <c r="M26" s="86"/>
      <c r="N26" s="86"/>
      <c r="O26" s="86"/>
      <c r="P26" s="86"/>
      <c r="Q26" s="86"/>
      <c r="R26" s="87"/>
    </row>
    <row r="27" spans="1:18" x14ac:dyDescent="0.35">
      <c r="A27" s="85"/>
      <c r="B27" s="86"/>
      <c r="C27" s="86"/>
      <c r="D27" s="86"/>
      <c r="E27" s="86"/>
      <c r="F27" s="86"/>
      <c r="G27" s="86"/>
      <c r="H27" s="86"/>
      <c r="I27" s="86"/>
      <c r="J27" s="86"/>
      <c r="K27" s="86"/>
      <c r="L27" s="86"/>
      <c r="M27" s="86"/>
      <c r="N27" s="86"/>
      <c r="O27" s="86"/>
      <c r="P27" s="86"/>
      <c r="Q27" s="86"/>
      <c r="R27" s="87"/>
    </row>
    <row r="28" spans="1:18" x14ac:dyDescent="0.35">
      <c r="A28" s="88"/>
      <c r="B28" s="89"/>
      <c r="C28" s="89"/>
      <c r="D28" s="89"/>
      <c r="E28" s="89"/>
      <c r="F28" s="89"/>
      <c r="G28" s="89"/>
      <c r="H28" s="89"/>
      <c r="I28" s="89"/>
      <c r="J28" s="89"/>
      <c r="K28" s="89"/>
      <c r="L28" s="89"/>
      <c r="M28" s="89"/>
      <c r="N28" s="89"/>
      <c r="O28" s="89"/>
      <c r="P28" s="89"/>
      <c r="Q28" s="89"/>
      <c r="R28" s="90"/>
    </row>
    <row r="30" spans="1:18" x14ac:dyDescent="0.35">
      <c r="A30" s="38" t="s">
        <v>144</v>
      </c>
    </row>
    <row r="32" spans="1:18" x14ac:dyDescent="0.35">
      <c r="A32" s="91"/>
      <c r="B32" s="91"/>
    </row>
  </sheetData>
  <mergeCells count="3">
    <mergeCell ref="A5:R7"/>
    <mergeCell ref="A11:R28"/>
    <mergeCell ref="A32:B32"/>
  </mergeCells>
  <pageMargins left="0.7" right="0.7" top="0.75" bottom="0.75" header="0.3" footer="0.3"/>
  <pageSetup orientation="portrait" r:id="rId1"/>
  <headerFooter>
    <oddFooter>&amp;L_x000D_&amp;1#&amp;"Calibri"&amp;10&amp;K000000 Fannie Mae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5161C-9DFD-4DD1-A341-E17D80895E27}">
  <dimension ref="A1:I14"/>
  <sheetViews>
    <sheetView workbookViewId="0">
      <selection activeCell="H7" sqref="H7"/>
    </sheetView>
  </sheetViews>
  <sheetFormatPr defaultRowHeight="14.5" x14ac:dyDescent="0.35"/>
  <cols>
    <col min="1" max="2" width="16.90625" style="10" customWidth="1"/>
    <col min="3" max="3" width="13.6328125" style="11" customWidth="1"/>
    <col min="4" max="4" width="14.90625" style="10" customWidth="1"/>
    <col min="5" max="5" width="16.90625" style="8" customWidth="1"/>
    <col min="6" max="6" width="14.90625" style="9" customWidth="1"/>
    <col min="7" max="7" width="15.453125" style="10" customWidth="1"/>
    <col min="8" max="8" width="11" style="12" customWidth="1"/>
    <col min="9" max="9" width="8.36328125" style="12" customWidth="1"/>
  </cols>
  <sheetData>
    <row r="1" spans="1:9" ht="21" customHeight="1" thickTop="1" thickBot="1" x14ac:dyDescent="0.4">
      <c r="A1" s="92" t="s">
        <v>0</v>
      </c>
      <c r="B1" s="92"/>
      <c r="C1" s="92"/>
      <c r="D1" s="92"/>
      <c r="E1" s="92"/>
      <c r="F1" s="92"/>
      <c r="G1" s="92"/>
      <c r="H1" s="92"/>
      <c r="I1" s="92"/>
    </row>
    <row r="2" spans="1:9" ht="30" thickTop="1" thickBot="1" x14ac:dyDescent="0.4">
      <c r="A2" s="39" t="s">
        <v>1</v>
      </c>
      <c r="B2" s="39" t="s">
        <v>2</v>
      </c>
      <c r="C2" s="39" t="s">
        <v>3</v>
      </c>
      <c r="D2" s="39" t="s">
        <v>4</v>
      </c>
      <c r="E2" s="39" t="s">
        <v>5</v>
      </c>
      <c r="F2" s="39" t="s">
        <v>6</v>
      </c>
      <c r="G2" s="39" t="s">
        <v>7</v>
      </c>
      <c r="H2" s="39" t="s">
        <v>8</v>
      </c>
      <c r="I2" s="39" t="s">
        <v>9</v>
      </c>
    </row>
    <row r="3" spans="1:9" ht="27" thickTop="1" thickBot="1" x14ac:dyDescent="0.4">
      <c r="A3" s="76">
        <v>12334</v>
      </c>
      <c r="B3" s="77" t="s">
        <v>10</v>
      </c>
      <c r="C3" s="78">
        <v>45296</v>
      </c>
      <c r="D3" s="79">
        <v>45303</v>
      </c>
      <c r="E3" s="78">
        <v>45311</v>
      </c>
      <c r="F3" s="79">
        <v>45317</v>
      </c>
      <c r="G3" s="79" t="s">
        <v>11</v>
      </c>
      <c r="H3" s="44">
        <f>IF(F3&gt;0,(F3-E3),IF(D3&gt;0,(D3-C3),0))</f>
        <v>6</v>
      </c>
      <c r="I3" s="80">
        <v>35</v>
      </c>
    </row>
    <row r="4" spans="1:9" ht="27" thickTop="1" thickBot="1" x14ac:dyDescent="0.4">
      <c r="A4" s="76">
        <v>12334</v>
      </c>
      <c r="B4" s="77" t="s">
        <v>12</v>
      </c>
      <c r="C4" s="78">
        <v>45296</v>
      </c>
      <c r="D4" s="79">
        <v>45308</v>
      </c>
      <c r="E4" s="44"/>
      <c r="F4" s="79"/>
      <c r="G4" s="79" t="s">
        <v>13</v>
      </c>
      <c r="H4" s="44">
        <f>IF(F4&gt;0,(F4-E4),IF(D4&gt;0,(D4-C4),0))</f>
        <v>12</v>
      </c>
      <c r="I4" s="80"/>
    </row>
    <row r="5" spans="1:9" ht="15.5" thickTop="1" thickBot="1" x14ac:dyDescent="0.4">
      <c r="A5" s="76">
        <v>12334</v>
      </c>
      <c r="B5" s="77" t="s">
        <v>14</v>
      </c>
      <c r="C5" s="78">
        <v>45296</v>
      </c>
      <c r="D5" s="79">
        <v>45302</v>
      </c>
      <c r="E5" s="44"/>
      <c r="F5" s="79"/>
      <c r="G5" s="79" t="s">
        <v>11</v>
      </c>
      <c r="H5" s="44">
        <f>IF(F5&gt;0,(F5-E5),IF(D5&gt;0,(D5-C5),0))</f>
        <v>6</v>
      </c>
      <c r="I5" s="80">
        <v>25</v>
      </c>
    </row>
    <row r="6" spans="1:9" ht="27" thickTop="1" thickBot="1" x14ac:dyDescent="0.4">
      <c r="A6" s="76">
        <v>12334</v>
      </c>
      <c r="B6" s="77" t="s">
        <v>15</v>
      </c>
      <c r="C6" s="78">
        <v>45296</v>
      </c>
      <c r="D6" s="79"/>
      <c r="E6" s="78">
        <v>45311</v>
      </c>
      <c r="F6" s="79">
        <v>45322</v>
      </c>
      <c r="G6" s="79" t="s">
        <v>13</v>
      </c>
      <c r="H6" s="44">
        <f t="shared" ref="H6:H11" si="0">IF(F6&gt;0,(F6-E6),IF(D6&gt;0,(D6-C6),0))</f>
        <v>11</v>
      </c>
      <c r="I6" s="80"/>
    </row>
    <row r="7" spans="1:9" ht="15.5" thickTop="1" thickBot="1" x14ac:dyDescent="0.4">
      <c r="A7" s="76">
        <v>12334</v>
      </c>
      <c r="B7" s="77" t="s">
        <v>16</v>
      </c>
      <c r="C7" s="78">
        <v>45296</v>
      </c>
      <c r="D7" s="79"/>
      <c r="E7" s="78">
        <v>45306</v>
      </c>
      <c r="F7" s="79"/>
      <c r="G7" s="77" t="s">
        <v>17</v>
      </c>
      <c r="H7" s="44">
        <f t="shared" si="0"/>
        <v>0</v>
      </c>
      <c r="I7" s="80"/>
    </row>
    <row r="8" spans="1:9" ht="15.5" thickTop="1" thickBot="1" x14ac:dyDescent="0.4">
      <c r="A8" s="76">
        <v>12334</v>
      </c>
      <c r="B8" s="77" t="s">
        <v>18</v>
      </c>
      <c r="C8" s="78">
        <v>45296</v>
      </c>
      <c r="D8" s="79"/>
      <c r="E8" s="78">
        <v>45306</v>
      </c>
      <c r="F8" s="79">
        <v>45311</v>
      </c>
      <c r="G8" s="79" t="s">
        <v>11</v>
      </c>
      <c r="H8" s="44">
        <f t="shared" si="0"/>
        <v>5</v>
      </c>
      <c r="I8" s="80">
        <v>15</v>
      </c>
    </row>
    <row r="9" spans="1:9" ht="15.5" thickTop="1" thickBot="1" x14ac:dyDescent="0.4">
      <c r="A9" s="76">
        <v>12334</v>
      </c>
      <c r="B9" s="77" t="s">
        <v>19</v>
      </c>
      <c r="C9" s="78">
        <v>45296</v>
      </c>
      <c r="D9" s="79">
        <v>45302</v>
      </c>
      <c r="E9" s="44"/>
      <c r="F9" s="79"/>
      <c r="G9" s="79" t="s">
        <v>13</v>
      </c>
      <c r="H9" s="44">
        <f t="shared" si="0"/>
        <v>6</v>
      </c>
      <c r="I9" s="80"/>
    </row>
    <row r="10" spans="1:9" ht="15.5" thickTop="1" thickBot="1" x14ac:dyDescent="0.4">
      <c r="A10" s="76">
        <v>13995</v>
      </c>
      <c r="B10" s="77" t="s">
        <v>20</v>
      </c>
      <c r="C10" s="78">
        <v>45296</v>
      </c>
      <c r="D10" s="79">
        <v>45297</v>
      </c>
      <c r="E10" s="44"/>
      <c r="F10" s="79"/>
      <c r="G10" s="79" t="s">
        <v>11</v>
      </c>
      <c r="H10" s="44">
        <f t="shared" si="0"/>
        <v>1</v>
      </c>
      <c r="I10" s="80">
        <v>35</v>
      </c>
    </row>
    <row r="11" spans="1:9" ht="15.5" thickTop="1" thickBot="1" x14ac:dyDescent="0.4">
      <c r="A11" s="76">
        <v>13995</v>
      </c>
      <c r="B11" s="77" t="s">
        <v>21</v>
      </c>
      <c r="C11" s="78">
        <v>45296</v>
      </c>
      <c r="D11" s="79">
        <v>45298</v>
      </c>
      <c r="E11" s="44"/>
      <c r="F11" s="79"/>
      <c r="G11" s="79" t="s">
        <v>11</v>
      </c>
      <c r="H11" s="44">
        <f t="shared" si="0"/>
        <v>2</v>
      </c>
      <c r="I11" s="80">
        <v>40</v>
      </c>
    </row>
    <row r="12" spans="1:9" ht="21.9" customHeight="1" thickTop="1" x14ac:dyDescent="0.35">
      <c r="A12" s="93" t="s">
        <v>22</v>
      </c>
      <c r="B12" s="93"/>
      <c r="C12" s="93"/>
      <c r="D12" s="93"/>
      <c r="E12" s="93"/>
      <c r="F12" s="93"/>
      <c r="G12" s="93"/>
      <c r="H12" s="93"/>
      <c r="I12" s="93"/>
    </row>
    <row r="14" spans="1:9" x14ac:dyDescent="0.35">
      <c r="B14" s="11"/>
      <c r="C14" s="10"/>
      <c r="D14" s="8"/>
      <c r="E14" s="9"/>
      <c r="F14" s="10"/>
      <c r="H14" s="10"/>
      <c r="I14" s="10"/>
    </row>
  </sheetData>
  <mergeCells count="2">
    <mergeCell ref="A1:I1"/>
    <mergeCell ref="A12:I12"/>
  </mergeCells>
  <conditionalFormatting sqref="G3:G11">
    <cfRule type="containsText" dxfId="14" priority="1" operator="containsText" text="fail">
      <formula>NOT(ISERROR(SEARCH("fail",G3)))</formula>
    </cfRule>
  </conditionalFormatting>
  <pageMargins left="0.7" right="0.7" top="0.75" bottom="0.75" header="0.3" footer="0.3"/>
  <pageSetup orientation="portrait" horizontalDpi="1200" verticalDpi="1200" r:id="rId1"/>
  <headerFooter>
    <oddFooter>&amp;L_x000D_&amp;1#&amp;"Calibri"&amp;10&amp;K000000 Fannie Mae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0A556-5B38-4A0E-AEE4-F52F1F93B287}">
  <sheetPr>
    <pageSetUpPr autoPageBreaks="0"/>
  </sheetPr>
  <dimension ref="B1:BJ31"/>
  <sheetViews>
    <sheetView showGridLines="0" topLeftCell="A5" zoomScale="90" zoomScaleNormal="90" workbookViewId="0">
      <selection activeCell="E30" sqref="E30:T30"/>
    </sheetView>
  </sheetViews>
  <sheetFormatPr defaultColWidth="9.08984375" defaultRowHeight="13" x14ac:dyDescent="0.3"/>
  <cols>
    <col min="1" max="1" width="2.90625" style="13" customWidth="1"/>
    <col min="2" max="2" width="14.453125" style="13" customWidth="1"/>
    <col min="3" max="3" width="17.453125" style="14" customWidth="1"/>
    <col min="4" max="5" width="10.08984375" style="13" customWidth="1"/>
    <col min="6" max="6" width="13.6328125" style="13" customWidth="1"/>
    <col min="7" max="7" width="6.6328125" style="13" customWidth="1"/>
    <col min="8" max="8" width="13.6328125" style="13" customWidth="1"/>
    <col min="9" max="9" width="14.54296875" style="13" customWidth="1"/>
    <col min="10" max="10" width="12.54296875" style="13" customWidth="1"/>
    <col min="11" max="11" width="12.90625" style="13" customWidth="1"/>
    <col min="12" max="12" width="12.08984375" style="13" customWidth="1"/>
    <col min="13" max="13" width="21.6328125" style="13" customWidth="1"/>
    <col min="14" max="14" width="8.6328125" style="13" customWidth="1"/>
    <col min="15" max="15" width="6.6328125" style="13" customWidth="1"/>
    <col min="16" max="16" width="13.6328125" style="13" customWidth="1"/>
    <col min="17" max="17" width="17.453125" style="13" customWidth="1"/>
    <col min="18" max="18" width="12.6328125" style="13" customWidth="1"/>
    <col min="19" max="19" width="12.54296875" style="13" customWidth="1"/>
    <col min="20" max="20" width="12" style="13" customWidth="1"/>
    <col min="21" max="21" width="21.6328125" style="13" customWidth="1"/>
    <col min="22" max="22" width="8.6328125" style="13" customWidth="1"/>
    <col min="23" max="23" width="6.6328125" style="13" customWidth="1"/>
    <col min="24" max="24" width="13.6328125" style="13" customWidth="1"/>
    <col min="25" max="25" width="16.453125" style="13" customWidth="1"/>
    <col min="26" max="27" width="12.90625" style="13" customWidth="1"/>
    <col min="28" max="28" width="13.6328125" style="13" customWidth="1"/>
    <col min="29" max="29" width="21.6328125" style="13" customWidth="1"/>
    <col min="30" max="30" width="8.6328125" style="13" customWidth="1"/>
    <col min="31" max="31" width="6.6328125" style="13" customWidth="1"/>
    <col min="32" max="32" width="13.6328125" style="13" customWidth="1"/>
    <col min="33" max="33" width="14.453125" style="13" customWidth="1"/>
    <col min="34" max="34" width="12.90625" style="13" customWidth="1"/>
    <col min="35" max="35" width="12.08984375" style="13" customWidth="1"/>
    <col min="36" max="36" width="10.08984375" style="13" customWidth="1"/>
    <col min="37" max="37" width="6.6328125" style="13" customWidth="1"/>
    <col min="38" max="38" width="13.6328125" style="13" customWidth="1"/>
    <col min="39" max="39" width="14.453125" style="13" customWidth="1"/>
    <col min="40" max="40" width="11.36328125" style="13" customWidth="1"/>
    <col min="41" max="41" width="12.6328125" style="13" customWidth="1"/>
    <col min="42" max="42" width="10" style="13" customWidth="1"/>
    <col min="43" max="43" width="13.54296875" style="13" customWidth="1"/>
    <col min="44" max="44" width="8.6328125" style="13" customWidth="1"/>
    <col min="45" max="45" width="6.6328125" style="13" customWidth="1"/>
    <col min="46" max="46" width="13.6328125" style="13" customWidth="1"/>
    <col min="47" max="47" width="16.453125" style="13" customWidth="1"/>
    <col min="48" max="49" width="13.6328125" style="13" customWidth="1"/>
    <col min="50" max="50" width="21.6328125" style="13" customWidth="1"/>
    <col min="51" max="51" width="8.6328125" style="13" customWidth="1"/>
    <col min="52" max="52" width="6.6328125" style="13" customWidth="1"/>
    <col min="53" max="53" width="13.6328125" style="13" customWidth="1"/>
    <col min="54" max="54" width="14" style="13" customWidth="1"/>
    <col min="55" max="55" width="19.90625" style="13" customWidth="1"/>
    <col min="56" max="56" width="12.90625" style="13" customWidth="1"/>
    <col min="57" max="57" width="11.54296875" style="13" customWidth="1"/>
    <col min="58" max="58" width="13.6328125" style="13" customWidth="1"/>
    <col min="59" max="59" width="21.6328125" style="13" customWidth="1"/>
    <col min="60" max="60" width="8.6328125" style="13" customWidth="1"/>
    <col min="61" max="61" width="6.6328125" style="13" customWidth="1"/>
    <col min="62" max="62" width="13.6328125" style="13" customWidth="1"/>
    <col min="63" max="16384" width="9.08984375" style="13"/>
  </cols>
  <sheetData>
    <row r="1" spans="2:62" ht="14.25" customHeight="1" thickBot="1" x14ac:dyDescent="0.35">
      <c r="B1" s="46" t="s">
        <v>23</v>
      </c>
      <c r="C1" s="63"/>
      <c r="D1" s="47"/>
      <c r="E1" s="94" t="s">
        <v>24</v>
      </c>
      <c r="F1" s="94"/>
      <c r="G1" s="47"/>
      <c r="H1" s="47"/>
      <c r="I1" s="64"/>
      <c r="J1" s="48"/>
      <c r="K1" s="48"/>
      <c r="L1" s="48"/>
      <c r="M1" s="48"/>
      <c r="N1" s="48"/>
      <c r="O1" s="48"/>
      <c r="P1" s="48"/>
      <c r="Q1" s="48"/>
      <c r="R1" s="48"/>
      <c r="S1" s="48"/>
      <c r="T1" s="48"/>
      <c r="U1" s="48"/>
      <c r="V1" s="48"/>
      <c r="W1" s="48"/>
      <c r="X1" s="48"/>
    </row>
    <row r="2" spans="2:62" ht="6.65" customHeight="1" thickBot="1" x14ac:dyDescent="0.35">
      <c r="B2" s="48"/>
      <c r="C2" s="63"/>
      <c r="D2" s="49"/>
      <c r="E2" s="49"/>
      <c r="F2" s="49"/>
      <c r="G2" s="49"/>
      <c r="H2" s="49"/>
      <c r="I2" s="49"/>
      <c r="J2" s="65"/>
      <c r="K2" s="48"/>
      <c r="L2" s="48"/>
      <c r="M2" s="48"/>
      <c r="N2" s="48"/>
      <c r="O2" s="48"/>
      <c r="P2" s="48"/>
      <c r="Q2" s="48"/>
      <c r="R2" s="48"/>
      <c r="S2" s="48"/>
      <c r="T2" s="48"/>
      <c r="U2" s="48"/>
      <c r="V2" s="48"/>
      <c r="W2" s="48"/>
      <c r="X2" s="48"/>
    </row>
    <row r="3" spans="2:62" s="15" customFormat="1" ht="15" customHeight="1" thickTop="1" thickBot="1" x14ac:dyDescent="0.4">
      <c r="B3" s="102" t="s">
        <v>25</v>
      </c>
      <c r="C3" s="102"/>
      <c r="D3" s="102"/>
      <c r="E3" s="102"/>
      <c r="F3" s="102"/>
      <c r="G3" s="102"/>
      <c r="H3" s="102"/>
      <c r="I3" s="103" t="s">
        <v>26</v>
      </c>
      <c r="J3" s="103"/>
      <c r="K3" s="103"/>
      <c r="L3" s="103"/>
      <c r="M3" s="103"/>
      <c r="N3" s="103"/>
      <c r="O3" s="103"/>
      <c r="P3" s="103"/>
      <c r="Q3" s="102" t="s">
        <v>27</v>
      </c>
      <c r="R3" s="102"/>
      <c r="S3" s="102"/>
      <c r="T3" s="102"/>
      <c r="U3" s="102"/>
      <c r="V3" s="102"/>
      <c r="W3" s="102"/>
      <c r="X3" s="102"/>
      <c r="Y3" s="99" t="s">
        <v>28</v>
      </c>
      <c r="Z3" s="99"/>
      <c r="AA3" s="99"/>
      <c r="AB3" s="99"/>
      <c r="AC3" s="99"/>
      <c r="AD3" s="99"/>
      <c r="AE3" s="99"/>
      <c r="AF3" s="99"/>
      <c r="AG3" s="100" t="s">
        <v>29</v>
      </c>
      <c r="AH3" s="100"/>
      <c r="AI3" s="100"/>
      <c r="AJ3" s="100"/>
      <c r="AK3" s="100"/>
      <c r="AL3" s="100"/>
      <c r="AM3" s="99" t="s">
        <v>30</v>
      </c>
      <c r="AN3" s="99"/>
      <c r="AO3" s="99"/>
      <c r="AP3" s="99"/>
      <c r="AQ3" s="99"/>
      <c r="AR3" s="99"/>
      <c r="AS3" s="99"/>
      <c r="AT3" s="99"/>
      <c r="AU3" s="100" t="s">
        <v>31</v>
      </c>
      <c r="AV3" s="100"/>
      <c r="AW3" s="100"/>
      <c r="AX3" s="100"/>
      <c r="AY3" s="100"/>
      <c r="AZ3" s="100"/>
      <c r="BA3" s="100"/>
      <c r="BB3" s="99" t="s">
        <v>32</v>
      </c>
      <c r="BC3" s="99"/>
      <c r="BD3" s="99"/>
      <c r="BE3" s="99"/>
      <c r="BF3" s="99"/>
      <c r="BG3" s="99"/>
      <c r="BH3" s="99"/>
      <c r="BI3" s="99"/>
      <c r="BJ3" s="99"/>
    </row>
    <row r="4" spans="2:62" s="15" customFormat="1" ht="73.5" customHeight="1" thickTop="1" thickBot="1" x14ac:dyDescent="0.4">
      <c r="B4" s="39" t="s">
        <v>33</v>
      </c>
      <c r="C4" s="39" t="s">
        <v>34</v>
      </c>
      <c r="D4" s="39" t="s">
        <v>35</v>
      </c>
      <c r="E4" s="39" t="s">
        <v>36</v>
      </c>
      <c r="F4" s="39" t="s">
        <v>37</v>
      </c>
      <c r="G4" s="39" t="s">
        <v>38</v>
      </c>
      <c r="H4" s="39" t="s">
        <v>39</v>
      </c>
      <c r="I4" s="66" t="s">
        <v>40</v>
      </c>
      <c r="J4" s="66" t="s">
        <v>41</v>
      </c>
      <c r="K4" s="66" t="s">
        <v>42</v>
      </c>
      <c r="L4" s="66" t="s">
        <v>36</v>
      </c>
      <c r="M4" s="66" t="s">
        <v>43</v>
      </c>
      <c r="N4" s="66" t="s">
        <v>9</v>
      </c>
      <c r="O4" s="66" t="s">
        <v>38</v>
      </c>
      <c r="P4" s="66" t="s">
        <v>44</v>
      </c>
      <c r="Q4" s="39" t="s">
        <v>34</v>
      </c>
      <c r="R4" s="39" t="s">
        <v>41</v>
      </c>
      <c r="S4" s="39" t="s">
        <v>42</v>
      </c>
      <c r="T4" s="39" t="s">
        <v>45</v>
      </c>
      <c r="U4" s="39" t="s">
        <v>43</v>
      </c>
      <c r="V4" s="39" t="s">
        <v>9</v>
      </c>
      <c r="W4" s="39" t="s">
        <v>38</v>
      </c>
      <c r="X4" s="39" t="s">
        <v>44</v>
      </c>
      <c r="Y4" s="18" t="s">
        <v>34</v>
      </c>
      <c r="Z4" s="18" t="s">
        <v>41</v>
      </c>
      <c r="AA4" s="18" t="s">
        <v>42</v>
      </c>
      <c r="AB4" s="18" t="s">
        <v>45</v>
      </c>
      <c r="AC4" s="18" t="s">
        <v>43</v>
      </c>
      <c r="AD4" s="18" t="s">
        <v>9</v>
      </c>
      <c r="AE4" s="18" t="s">
        <v>38</v>
      </c>
      <c r="AF4" s="18" t="s">
        <v>44</v>
      </c>
      <c r="AG4" s="17" t="s">
        <v>34</v>
      </c>
      <c r="AH4" s="17" t="s">
        <v>41</v>
      </c>
      <c r="AI4" s="17" t="s">
        <v>42</v>
      </c>
      <c r="AJ4" s="17" t="s">
        <v>45</v>
      </c>
      <c r="AK4" s="17" t="s">
        <v>38</v>
      </c>
      <c r="AL4" s="17" t="s">
        <v>44</v>
      </c>
      <c r="AM4" s="18" t="s">
        <v>40</v>
      </c>
      <c r="AN4" s="18" t="s">
        <v>41</v>
      </c>
      <c r="AO4" s="18" t="s">
        <v>42</v>
      </c>
      <c r="AP4" s="18" t="s">
        <v>36</v>
      </c>
      <c r="AQ4" s="18" t="s">
        <v>37</v>
      </c>
      <c r="AR4" s="18" t="s">
        <v>9</v>
      </c>
      <c r="AS4" s="18" t="s">
        <v>38</v>
      </c>
      <c r="AT4" s="18" t="s">
        <v>44</v>
      </c>
      <c r="AU4" s="17" t="s">
        <v>40</v>
      </c>
      <c r="AV4" s="17" t="s">
        <v>35</v>
      </c>
      <c r="AW4" s="17" t="s">
        <v>36</v>
      </c>
      <c r="AX4" s="17" t="s">
        <v>46</v>
      </c>
      <c r="AY4" s="17" t="s">
        <v>9</v>
      </c>
      <c r="AZ4" s="17" t="s">
        <v>38</v>
      </c>
      <c r="BA4" s="17" t="s">
        <v>44</v>
      </c>
      <c r="BB4" s="18" t="s">
        <v>47</v>
      </c>
      <c r="BC4" s="18" t="s">
        <v>48</v>
      </c>
      <c r="BD4" s="18" t="s">
        <v>35</v>
      </c>
      <c r="BE4" s="18" t="s">
        <v>36</v>
      </c>
      <c r="BF4" s="18" t="s">
        <v>37</v>
      </c>
      <c r="BG4" s="18" t="s">
        <v>46</v>
      </c>
      <c r="BH4" s="18" t="s">
        <v>9</v>
      </c>
      <c r="BI4" s="18" t="s">
        <v>38</v>
      </c>
      <c r="BJ4" s="18" t="s">
        <v>44</v>
      </c>
    </row>
    <row r="5" spans="2:62" ht="27" thickTop="1" thickBot="1" x14ac:dyDescent="0.35">
      <c r="B5" s="50">
        <v>123456781</v>
      </c>
      <c r="C5" s="60" t="s">
        <v>49</v>
      </c>
      <c r="D5" s="51">
        <v>45291</v>
      </c>
      <c r="E5" s="51">
        <v>45311</v>
      </c>
      <c r="F5" s="67"/>
      <c r="G5" s="68">
        <f>E5-D5</f>
        <v>20</v>
      </c>
      <c r="H5" s="50" t="s">
        <v>50</v>
      </c>
      <c r="I5" s="50" t="s">
        <v>51</v>
      </c>
      <c r="J5" s="51"/>
      <c r="K5" s="51"/>
      <c r="L5" s="51"/>
      <c r="M5" s="50" t="s">
        <v>52</v>
      </c>
      <c r="N5" s="69">
        <v>0</v>
      </c>
      <c r="O5" s="53">
        <f>L5-J5</f>
        <v>0</v>
      </c>
      <c r="P5" s="54" t="s">
        <v>50</v>
      </c>
      <c r="Q5" s="50" t="s">
        <v>51</v>
      </c>
      <c r="R5" s="70"/>
      <c r="S5" s="70"/>
      <c r="T5" s="70"/>
      <c r="U5" s="70"/>
      <c r="V5" s="70"/>
      <c r="W5" s="53">
        <f>T5-R5</f>
        <v>0</v>
      </c>
      <c r="X5" s="50" t="s">
        <v>50</v>
      </c>
      <c r="Y5" s="19" t="s">
        <v>49</v>
      </c>
      <c r="Z5" s="27">
        <v>45291</v>
      </c>
      <c r="AA5" s="27">
        <v>45301</v>
      </c>
      <c r="AB5" s="27"/>
      <c r="AC5" s="19" t="s">
        <v>53</v>
      </c>
      <c r="AD5" s="24">
        <v>10</v>
      </c>
      <c r="AE5" s="25">
        <f>AB5-Z5</f>
        <v>-45291</v>
      </c>
      <c r="AF5" s="19" t="s">
        <v>50</v>
      </c>
      <c r="AG5" s="19" t="s">
        <v>49</v>
      </c>
      <c r="AH5" s="21">
        <v>45291</v>
      </c>
      <c r="AI5" s="21"/>
      <c r="AJ5" s="21">
        <v>45301</v>
      </c>
      <c r="AK5" s="23">
        <f>AJ5-AH5</f>
        <v>10</v>
      </c>
      <c r="AL5" s="19" t="s">
        <v>50</v>
      </c>
      <c r="AM5" s="19" t="s">
        <v>50</v>
      </c>
      <c r="AN5" s="26"/>
      <c r="AO5" s="26"/>
      <c r="AP5" s="26"/>
      <c r="AQ5" s="26"/>
      <c r="AR5" s="26"/>
      <c r="AS5" s="28">
        <f>AP6-AN6</f>
        <v>0</v>
      </c>
      <c r="AT5" s="19" t="s">
        <v>50</v>
      </c>
      <c r="AU5" s="20" t="s">
        <v>54</v>
      </c>
      <c r="AV5" s="21"/>
      <c r="AW5" s="21"/>
      <c r="AX5" s="19"/>
      <c r="AY5" s="29"/>
      <c r="AZ5" s="23">
        <f>AW5-AV5</f>
        <v>0</v>
      </c>
      <c r="BA5" s="19"/>
      <c r="BB5" s="19" t="s">
        <v>49</v>
      </c>
      <c r="BC5" s="20" t="s">
        <v>55</v>
      </c>
      <c r="BD5" s="21">
        <v>45291</v>
      </c>
      <c r="BE5" s="21">
        <v>45297</v>
      </c>
      <c r="BF5" s="22" t="s">
        <v>56</v>
      </c>
      <c r="BG5" s="19" t="s">
        <v>57</v>
      </c>
      <c r="BH5" s="29">
        <v>200</v>
      </c>
      <c r="BI5" s="28">
        <f>BE5-BD5</f>
        <v>6</v>
      </c>
      <c r="BJ5" s="30" t="s">
        <v>49</v>
      </c>
    </row>
    <row r="6" spans="2:62" ht="14" thickTop="1" thickBot="1" x14ac:dyDescent="0.35">
      <c r="B6" s="50">
        <v>123456782</v>
      </c>
      <c r="C6" s="60" t="s">
        <v>58</v>
      </c>
      <c r="D6" s="51"/>
      <c r="E6" s="51"/>
      <c r="F6" s="67"/>
      <c r="G6" s="68">
        <f t="shared" ref="G6" si="0">E6-D6</f>
        <v>0</v>
      </c>
      <c r="H6" s="50" t="s">
        <v>59</v>
      </c>
      <c r="I6" s="50" t="s">
        <v>49</v>
      </c>
      <c r="J6" s="51">
        <v>45291</v>
      </c>
      <c r="K6" s="51">
        <v>45301</v>
      </c>
      <c r="L6" s="51">
        <v>45337</v>
      </c>
      <c r="M6" s="50" t="s">
        <v>52</v>
      </c>
      <c r="N6" s="69">
        <v>0</v>
      </c>
      <c r="O6" s="53">
        <f t="shared" ref="O6:O14" si="1">L6-J6</f>
        <v>46</v>
      </c>
      <c r="P6" s="50" t="s">
        <v>50</v>
      </c>
      <c r="Q6" s="50" t="s">
        <v>49</v>
      </c>
      <c r="R6" s="51">
        <v>45291</v>
      </c>
      <c r="S6" s="51">
        <v>45301</v>
      </c>
      <c r="T6" s="51">
        <v>45337</v>
      </c>
      <c r="U6" s="50" t="s">
        <v>52</v>
      </c>
      <c r="V6" s="69"/>
      <c r="W6" s="53">
        <f t="shared" ref="W6:W14" si="2">T6-R6</f>
        <v>46</v>
      </c>
      <c r="X6" s="50" t="s">
        <v>50</v>
      </c>
      <c r="Y6" s="19" t="s">
        <v>49</v>
      </c>
      <c r="Z6" s="27">
        <v>45291</v>
      </c>
      <c r="AA6" s="27"/>
      <c r="AB6" s="27">
        <v>45296</v>
      </c>
      <c r="AC6" s="19" t="s">
        <v>60</v>
      </c>
      <c r="AD6" s="24">
        <v>25</v>
      </c>
      <c r="AE6" s="25">
        <f t="shared" ref="AE6:AE14" si="3">AB6-Z6</f>
        <v>5</v>
      </c>
      <c r="AF6" s="30" t="s">
        <v>49</v>
      </c>
      <c r="AG6" s="19" t="s">
        <v>50</v>
      </c>
      <c r="AH6" s="21"/>
      <c r="AI6" s="21"/>
      <c r="AJ6" s="21"/>
      <c r="AK6" s="23">
        <f t="shared" ref="AK6:AK14" si="4">AJ6-AH6</f>
        <v>0</v>
      </c>
      <c r="AL6" s="19" t="s">
        <v>59</v>
      </c>
      <c r="AM6" s="19" t="s">
        <v>49</v>
      </c>
      <c r="AN6" s="21">
        <v>45291</v>
      </c>
      <c r="AO6" s="21"/>
      <c r="AP6" s="21">
        <v>45291</v>
      </c>
      <c r="AQ6" s="21"/>
      <c r="AR6" s="29">
        <v>25</v>
      </c>
      <c r="AS6" s="28">
        <f>AP7-AN7</f>
        <v>21</v>
      </c>
      <c r="AT6" s="19" t="s">
        <v>50</v>
      </c>
      <c r="AU6" s="19" t="s">
        <v>49</v>
      </c>
      <c r="AV6" s="21">
        <v>45291</v>
      </c>
      <c r="AW6" s="21">
        <v>45297</v>
      </c>
      <c r="AX6" s="19" t="s">
        <v>57</v>
      </c>
      <c r="AY6" s="29">
        <v>75</v>
      </c>
      <c r="AZ6" s="23">
        <f t="shared" ref="AZ6:AZ14" si="5">AW6-AV6</f>
        <v>6</v>
      </c>
      <c r="BA6" s="19" t="s">
        <v>50</v>
      </c>
      <c r="BB6" s="19" t="s">
        <v>50</v>
      </c>
      <c r="BC6" s="19"/>
      <c r="BD6" s="21"/>
      <c r="BE6" s="21"/>
      <c r="BF6" s="22"/>
      <c r="BG6" s="19"/>
      <c r="BH6" s="29"/>
      <c r="BI6" s="28">
        <f t="shared" ref="BI6:BI14" si="6">BE6-BD6</f>
        <v>0</v>
      </c>
      <c r="BJ6" s="19"/>
    </row>
    <row r="7" spans="2:62" ht="14" thickTop="1" thickBot="1" x14ac:dyDescent="0.35">
      <c r="B7" s="50">
        <v>123456783</v>
      </c>
      <c r="C7" s="60" t="s">
        <v>49</v>
      </c>
      <c r="D7" s="51">
        <v>45291</v>
      </c>
      <c r="E7" s="51">
        <v>45291</v>
      </c>
      <c r="F7" s="67"/>
      <c r="G7" s="68">
        <f>E7-D7</f>
        <v>0</v>
      </c>
      <c r="H7" s="50" t="s">
        <v>50</v>
      </c>
      <c r="I7" s="50" t="s">
        <v>49</v>
      </c>
      <c r="J7" s="51">
        <v>45291</v>
      </c>
      <c r="K7" s="51"/>
      <c r="L7" s="51">
        <v>45299</v>
      </c>
      <c r="M7" s="50" t="s">
        <v>52</v>
      </c>
      <c r="N7" s="69">
        <v>0</v>
      </c>
      <c r="O7" s="53">
        <f t="shared" si="1"/>
        <v>8</v>
      </c>
      <c r="P7" s="61" t="s">
        <v>49</v>
      </c>
      <c r="Q7" s="50" t="s">
        <v>49</v>
      </c>
      <c r="R7" s="71">
        <v>45291</v>
      </c>
      <c r="S7" s="71"/>
      <c r="T7" s="71">
        <v>45296</v>
      </c>
      <c r="U7" s="50" t="s">
        <v>52</v>
      </c>
      <c r="V7" s="69">
        <v>25</v>
      </c>
      <c r="W7" s="53">
        <f t="shared" si="2"/>
        <v>5</v>
      </c>
      <c r="X7" s="72" t="s">
        <v>49</v>
      </c>
      <c r="Y7" s="19" t="s">
        <v>49</v>
      </c>
      <c r="Z7" s="27">
        <v>44561</v>
      </c>
      <c r="AA7" s="27"/>
      <c r="AB7" s="27">
        <v>44565</v>
      </c>
      <c r="AC7" s="19" t="s">
        <v>61</v>
      </c>
      <c r="AD7" s="24">
        <v>20</v>
      </c>
      <c r="AE7" s="25">
        <f t="shared" si="3"/>
        <v>4</v>
      </c>
      <c r="AF7" s="19" t="s">
        <v>50</v>
      </c>
      <c r="AG7" s="19" t="s">
        <v>50</v>
      </c>
      <c r="AH7" s="21"/>
      <c r="AI7" s="21"/>
      <c r="AJ7" s="21"/>
      <c r="AK7" s="23">
        <f t="shared" si="4"/>
        <v>0</v>
      </c>
      <c r="AL7" s="19" t="s">
        <v>59</v>
      </c>
      <c r="AM7" s="19" t="s">
        <v>49</v>
      </c>
      <c r="AN7" s="21">
        <v>45291</v>
      </c>
      <c r="AO7" s="21"/>
      <c r="AP7" s="21">
        <v>45312</v>
      </c>
      <c r="AQ7" s="21"/>
      <c r="AR7" s="29"/>
      <c r="AS7" s="28">
        <f t="shared" ref="AS7:AS14" si="7">AP7-AN7</f>
        <v>21</v>
      </c>
      <c r="AT7" s="19" t="s">
        <v>50</v>
      </c>
      <c r="AU7" s="19" t="s">
        <v>49</v>
      </c>
      <c r="AV7" s="21">
        <v>45291</v>
      </c>
      <c r="AW7" s="21">
        <v>45297</v>
      </c>
      <c r="AX7" s="19" t="s">
        <v>57</v>
      </c>
      <c r="AY7" s="29">
        <v>75</v>
      </c>
      <c r="AZ7" s="23">
        <f t="shared" si="5"/>
        <v>6</v>
      </c>
      <c r="BA7" s="30" t="s">
        <v>49</v>
      </c>
      <c r="BB7" s="19" t="s">
        <v>50</v>
      </c>
      <c r="BC7" s="19"/>
      <c r="BD7" s="21"/>
      <c r="BE7" s="21"/>
      <c r="BF7" s="22"/>
      <c r="BG7" s="19"/>
      <c r="BH7" s="29"/>
      <c r="BI7" s="28">
        <f t="shared" si="6"/>
        <v>0</v>
      </c>
      <c r="BJ7" s="19"/>
    </row>
    <row r="8" spans="2:62" ht="15" customHeight="1" thickTop="1" thickBot="1" x14ac:dyDescent="0.35">
      <c r="B8" s="50">
        <v>123456784</v>
      </c>
      <c r="C8" s="60" t="s">
        <v>49</v>
      </c>
      <c r="D8" s="51">
        <v>45291</v>
      </c>
      <c r="E8" s="51">
        <v>45291</v>
      </c>
      <c r="F8" s="67"/>
      <c r="G8" s="68">
        <f t="shared" ref="G8:G14" si="8">E8-D8</f>
        <v>0</v>
      </c>
      <c r="H8" s="50" t="s">
        <v>50</v>
      </c>
      <c r="I8" s="50" t="s">
        <v>49</v>
      </c>
      <c r="J8" s="51">
        <v>45291</v>
      </c>
      <c r="K8" s="51"/>
      <c r="L8" s="51">
        <v>45293</v>
      </c>
      <c r="M8" s="50" t="s">
        <v>52</v>
      </c>
      <c r="N8" s="69">
        <v>0</v>
      </c>
      <c r="O8" s="53">
        <f t="shared" si="1"/>
        <v>2</v>
      </c>
      <c r="P8" s="50" t="s">
        <v>50</v>
      </c>
      <c r="Q8" s="50" t="s">
        <v>49</v>
      </c>
      <c r="R8" s="71">
        <v>45291</v>
      </c>
      <c r="S8" s="71"/>
      <c r="T8" s="71">
        <v>45295</v>
      </c>
      <c r="U8" s="50" t="s">
        <v>52</v>
      </c>
      <c r="V8" s="69">
        <v>0</v>
      </c>
      <c r="W8" s="53">
        <f t="shared" si="2"/>
        <v>4</v>
      </c>
      <c r="X8" s="50" t="s">
        <v>50</v>
      </c>
      <c r="Y8" s="19" t="s">
        <v>49</v>
      </c>
      <c r="Z8" s="27">
        <v>45291</v>
      </c>
      <c r="AA8" s="27">
        <v>45311</v>
      </c>
      <c r="AB8" s="27"/>
      <c r="AC8" s="19" t="s">
        <v>62</v>
      </c>
      <c r="AD8" s="24">
        <v>35</v>
      </c>
      <c r="AE8" s="25">
        <f t="shared" si="3"/>
        <v>-45291</v>
      </c>
      <c r="AF8" s="19"/>
      <c r="AG8" s="19" t="s">
        <v>50</v>
      </c>
      <c r="AH8" s="21"/>
      <c r="AI8" s="21"/>
      <c r="AJ8" s="21"/>
      <c r="AK8" s="23">
        <f t="shared" si="4"/>
        <v>0</v>
      </c>
      <c r="AL8" s="19" t="s">
        <v>59</v>
      </c>
      <c r="AM8" s="19" t="s">
        <v>49</v>
      </c>
      <c r="AN8" s="21">
        <v>45291</v>
      </c>
      <c r="AO8" s="21"/>
      <c r="AP8" s="21">
        <v>45321</v>
      </c>
      <c r="AQ8" s="21"/>
      <c r="AR8" s="29">
        <v>50</v>
      </c>
      <c r="AS8" s="28">
        <f t="shared" si="7"/>
        <v>30</v>
      </c>
      <c r="AT8" s="30" t="s">
        <v>49</v>
      </c>
      <c r="AU8" s="19" t="s">
        <v>49</v>
      </c>
      <c r="AV8" s="21">
        <v>45291</v>
      </c>
      <c r="AW8" s="21">
        <v>45297</v>
      </c>
      <c r="AX8" s="19" t="s">
        <v>57</v>
      </c>
      <c r="AY8" s="29">
        <v>75</v>
      </c>
      <c r="AZ8" s="23">
        <f t="shared" si="5"/>
        <v>6</v>
      </c>
      <c r="BA8" s="19" t="s">
        <v>50</v>
      </c>
      <c r="BB8" s="19" t="s">
        <v>50</v>
      </c>
      <c r="BC8" s="19"/>
      <c r="BD8" s="21"/>
      <c r="BE8" s="21"/>
      <c r="BF8" s="22"/>
      <c r="BG8" s="19"/>
      <c r="BH8" s="29"/>
      <c r="BI8" s="28">
        <f t="shared" si="6"/>
        <v>0</v>
      </c>
      <c r="BJ8" s="19"/>
    </row>
    <row r="9" spans="2:62" ht="40" thickTop="1" thickBot="1" x14ac:dyDescent="0.35">
      <c r="B9" s="50">
        <v>123456785</v>
      </c>
      <c r="C9" s="60" t="s">
        <v>49</v>
      </c>
      <c r="D9" s="51">
        <v>45291</v>
      </c>
      <c r="E9" s="51">
        <v>45295</v>
      </c>
      <c r="F9" s="67"/>
      <c r="G9" s="68">
        <f t="shared" si="8"/>
        <v>4</v>
      </c>
      <c r="H9" s="73" t="s">
        <v>63</v>
      </c>
      <c r="I9" s="50" t="s">
        <v>49</v>
      </c>
      <c r="J9" s="51">
        <v>45291</v>
      </c>
      <c r="K9" s="51"/>
      <c r="L9" s="51">
        <v>45296</v>
      </c>
      <c r="M9" s="50" t="s">
        <v>52</v>
      </c>
      <c r="N9" s="69">
        <v>0</v>
      </c>
      <c r="O9" s="53">
        <f t="shared" si="1"/>
        <v>5</v>
      </c>
      <c r="P9" s="61" t="s">
        <v>49</v>
      </c>
      <c r="Q9" s="50" t="s">
        <v>49</v>
      </c>
      <c r="R9" s="71">
        <v>45291</v>
      </c>
      <c r="S9" s="71"/>
      <c r="T9" s="71">
        <v>45293</v>
      </c>
      <c r="U9" s="50" t="s">
        <v>52</v>
      </c>
      <c r="V9" s="69">
        <v>0</v>
      </c>
      <c r="W9" s="53">
        <f t="shared" si="2"/>
        <v>2</v>
      </c>
      <c r="X9" s="72" t="s">
        <v>49</v>
      </c>
      <c r="Y9" s="19" t="s">
        <v>49</v>
      </c>
      <c r="Z9" s="27">
        <v>45291</v>
      </c>
      <c r="AA9" s="27"/>
      <c r="AB9" s="27">
        <v>45296</v>
      </c>
      <c r="AC9" s="19"/>
      <c r="AD9" s="24">
        <v>45</v>
      </c>
      <c r="AE9" s="25">
        <f t="shared" si="3"/>
        <v>5</v>
      </c>
      <c r="AF9" s="19" t="s">
        <v>50</v>
      </c>
      <c r="AG9" s="19" t="s">
        <v>50</v>
      </c>
      <c r="AH9" s="21"/>
      <c r="AI9" s="21"/>
      <c r="AJ9" s="21"/>
      <c r="AK9" s="23">
        <f t="shared" si="4"/>
        <v>0</v>
      </c>
      <c r="AL9" s="19" t="s">
        <v>59</v>
      </c>
      <c r="AM9" s="19" t="s">
        <v>49</v>
      </c>
      <c r="AN9" s="21">
        <v>45291</v>
      </c>
      <c r="AO9" s="21"/>
      <c r="AP9" s="21">
        <v>45296</v>
      </c>
      <c r="AQ9" s="21"/>
      <c r="AR9" s="29"/>
      <c r="AS9" s="28">
        <f t="shared" si="7"/>
        <v>5</v>
      </c>
      <c r="AT9" s="19" t="s">
        <v>50</v>
      </c>
      <c r="AU9" s="19" t="s">
        <v>49</v>
      </c>
      <c r="AV9" s="21">
        <v>45291</v>
      </c>
      <c r="AW9" s="21">
        <v>45297</v>
      </c>
      <c r="AX9" s="19" t="s">
        <v>57</v>
      </c>
      <c r="AY9" s="29">
        <v>75</v>
      </c>
      <c r="AZ9" s="23">
        <f t="shared" si="5"/>
        <v>6</v>
      </c>
      <c r="BA9" s="19" t="s">
        <v>50</v>
      </c>
      <c r="BB9" s="19" t="s">
        <v>50</v>
      </c>
      <c r="BC9" s="19"/>
      <c r="BD9" s="21"/>
      <c r="BE9" s="21"/>
      <c r="BF9" s="22"/>
      <c r="BG9" s="19"/>
      <c r="BH9" s="29"/>
      <c r="BI9" s="28">
        <f t="shared" si="6"/>
        <v>0</v>
      </c>
      <c r="BJ9" s="19"/>
    </row>
    <row r="10" spans="2:62" ht="15" customHeight="1" thickTop="1" thickBot="1" x14ac:dyDescent="0.35">
      <c r="B10" s="50">
        <v>123456786</v>
      </c>
      <c r="C10" s="60" t="s">
        <v>49</v>
      </c>
      <c r="D10" s="51">
        <v>45291</v>
      </c>
      <c r="E10" s="51">
        <v>45291</v>
      </c>
      <c r="F10" s="67"/>
      <c r="G10" s="68">
        <f t="shared" si="8"/>
        <v>0</v>
      </c>
      <c r="H10" s="50" t="s">
        <v>50</v>
      </c>
      <c r="I10" s="50" t="s">
        <v>49</v>
      </c>
      <c r="J10" s="51">
        <v>45291</v>
      </c>
      <c r="K10" s="51"/>
      <c r="L10" s="51">
        <v>45340</v>
      </c>
      <c r="M10" s="50" t="s">
        <v>52</v>
      </c>
      <c r="N10" s="69"/>
      <c r="O10" s="53">
        <f t="shared" si="1"/>
        <v>49</v>
      </c>
      <c r="P10" s="50" t="s">
        <v>50</v>
      </c>
      <c r="Q10" s="50" t="s">
        <v>49</v>
      </c>
      <c r="R10" s="71">
        <v>45291</v>
      </c>
      <c r="S10" s="71"/>
      <c r="T10" s="71">
        <v>45296</v>
      </c>
      <c r="U10" s="50" t="s">
        <v>52</v>
      </c>
      <c r="V10" s="69">
        <v>0</v>
      </c>
      <c r="W10" s="53">
        <f t="shared" si="2"/>
        <v>5</v>
      </c>
      <c r="X10" s="50" t="s">
        <v>50</v>
      </c>
      <c r="Y10" s="19" t="s">
        <v>64</v>
      </c>
      <c r="Z10" s="27"/>
      <c r="AA10" s="27"/>
      <c r="AB10" s="27"/>
      <c r="AC10" s="19"/>
      <c r="AD10" s="24"/>
      <c r="AE10" s="25">
        <f t="shared" si="3"/>
        <v>0</v>
      </c>
      <c r="AF10" s="19" t="s">
        <v>59</v>
      </c>
      <c r="AG10" s="19" t="s">
        <v>50</v>
      </c>
      <c r="AH10" s="21"/>
      <c r="AI10" s="21"/>
      <c r="AJ10" s="21"/>
      <c r="AK10" s="23">
        <f t="shared" si="4"/>
        <v>0</v>
      </c>
      <c r="AL10" s="19" t="s">
        <v>59</v>
      </c>
      <c r="AM10" s="19"/>
      <c r="AN10" s="21"/>
      <c r="AO10" s="21"/>
      <c r="AP10" s="21"/>
      <c r="AQ10" s="21"/>
      <c r="AR10" s="29"/>
      <c r="AS10" s="28">
        <f t="shared" si="7"/>
        <v>0</v>
      </c>
      <c r="AT10" s="19"/>
      <c r="AU10" s="19"/>
      <c r="AV10" s="21"/>
      <c r="AW10" s="21"/>
      <c r="AX10" s="19"/>
      <c r="AY10" s="29"/>
      <c r="AZ10" s="23">
        <f t="shared" si="5"/>
        <v>0</v>
      </c>
      <c r="BA10" s="19"/>
      <c r="BB10" s="19"/>
      <c r="BC10" s="19"/>
      <c r="BD10" s="21"/>
      <c r="BE10" s="21"/>
      <c r="BF10" s="22"/>
      <c r="BG10" s="19"/>
      <c r="BH10" s="29"/>
      <c r="BI10" s="28">
        <f t="shared" si="6"/>
        <v>0</v>
      </c>
      <c r="BJ10" s="19"/>
    </row>
    <row r="11" spans="2:62" ht="15" customHeight="1" thickTop="1" thickBot="1" x14ac:dyDescent="0.35">
      <c r="B11" s="50"/>
      <c r="C11" s="60"/>
      <c r="D11" s="51"/>
      <c r="E11" s="51"/>
      <c r="F11" s="67"/>
      <c r="G11" s="68">
        <f t="shared" si="8"/>
        <v>0</v>
      </c>
      <c r="H11" s="50"/>
      <c r="I11" s="50"/>
      <c r="J11" s="51"/>
      <c r="K11" s="51"/>
      <c r="L11" s="51"/>
      <c r="M11" s="50"/>
      <c r="N11" s="69"/>
      <c r="O11" s="53">
        <f t="shared" si="1"/>
        <v>0</v>
      </c>
      <c r="P11" s="50"/>
      <c r="Q11" s="50"/>
      <c r="R11" s="71"/>
      <c r="S11" s="71"/>
      <c r="T11" s="71"/>
      <c r="U11" s="52"/>
      <c r="V11" s="69"/>
      <c r="W11" s="53">
        <f t="shared" si="2"/>
        <v>0</v>
      </c>
      <c r="X11" s="50"/>
      <c r="Y11" s="19"/>
      <c r="Z11" s="27"/>
      <c r="AA11" s="27"/>
      <c r="AB11" s="27"/>
      <c r="AC11" s="19"/>
      <c r="AD11" s="24"/>
      <c r="AE11" s="25">
        <f t="shared" si="3"/>
        <v>0</v>
      </c>
      <c r="AF11" s="19"/>
      <c r="AG11" s="19"/>
      <c r="AH11" s="21"/>
      <c r="AI11" s="21"/>
      <c r="AJ11" s="21"/>
      <c r="AK11" s="23">
        <f t="shared" si="4"/>
        <v>0</v>
      </c>
      <c r="AL11" s="19"/>
      <c r="AM11" s="19"/>
      <c r="AN11" s="21"/>
      <c r="AO11" s="21"/>
      <c r="AP11" s="21"/>
      <c r="AQ11" s="21"/>
      <c r="AR11" s="29"/>
      <c r="AS11" s="28">
        <f t="shared" si="7"/>
        <v>0</v>
      </c>
      <c r="AT11" s="19"/>
      <c r="AU11" s="19"/>
      <c r="AV11" s="21"/>
      <c r="AW11" s="21"/>
      <c r="AX11" s="19"/>
      <c r="AY11" s="29"/>
      <c r="AZ11" s="23">
        <f t="shared" si="5"/>
        <v>0</v>
      </c>
      <c r="BA11" s="19"/>
      <c r="BB11" s="19"/>
      <c r="BC11" s="19"/>
      <c r="BD11" s="21"/>
      <c r="BE11" s="21"/>
      <c r="BF11" s="22"/>
      <c r="BG11" s="19"/>
      <c r="BH11" s="29"/>
      <c r="BI11" s="28">
        <f t="shared" si="6"/>
        <v>0</v>
      </c>
      <c r="BJ11" s="19"/>
    </row>
    <row r="12" spans="2:62" ht="15" customHeight="1" thickTop="1" thickBot="1" x14ac:dyDescent="0.35">
      <c r="B12" s="50"/>
      <c r="C12" s="74"/>
      <c r="D12" s="70"/>
      <c r="E12" s="70"/>
      <c r="F12" s="67"/>
      <c r="G12" s="68">
        <f t="shared" si="8"/>
        <v>0</v>
      </c>
      <c r="H12" s="50"/>
      <c r="I12" s="70"/>
      <c r="J12" s="70"/>
      <c r="K12" s="70"/>
      <c r="L12" s="70"/>
      <c r="M12" s="70"/>
      <c r="N12" s="70"/>
      <c r="O12" s="53">
        <f t="shared" si="1"/>
        <v>0</v>
      </c>
      <c r="P12" s="50"/>
      <c r="Q12" s="70"/>
      <c r="R12" s="70"/>
      <c r="S12" s="70"/>
      <c r="T12" s="70"/>
      <c r="U12" s="70"/>
      <c r="V12" s="70"/>
      <c r="W12" s="53">
        <f t="shared" si="2"/>
        <v>0</v>
      </c>
      <c r="X12" s="50"/>
      <c r="Y12" s="19"/>
      <c r="Z12" s="27"/>
      <c r="AA12" s="27"/>
      <c r="AB12" s="27"/>
      <c r="AC12" s="19"/>
      <c r="AD12" s="24"/>
      <c r="AE12" s="25">
        <f t="shared" si="3"/>
        <v>0</v>
      </c>
      <c r="AF12" s="19"/>
      <c r="AG12" s="19"/>
      <c r="AH12" s="21"/>
      <c r="AI12" s="21"/>
      <c r="AJ12" s="21"/>
      <c r="AK12" s="23">
        <f t="shared" si="4"/>
        <v>0</v>
      </c>
      <c r="AL12" s="19"/>
      <c r="AM12" s="19"/>
      <c r="AN12" s="21"/>
      <c r="AO12" s="21"/>
      <c r="AP12" s="21"/>
      <c r="AQ12" s="21"/>
      <c r="AR12" s="29"/>
      <c r="AS12" s="28">
        <f t="shared" si="7"/>
        <v>0</v>
      </c>
      <c r="AT12" s="19"/>
      <c r="AU12" s="19"/>
      <c r="AV12" s="21"/>
      <c r="AW12" s="21"/>
      <c r="AX12" s="19"/>
      <c r="AY12" s="29"/>
      <c r="AZ12" s="23">
        <f t="shared" si="5"/>
        <v>0</v>
      </c>
      <c r="BA12" s="19"/>
      <c r="BB12" s="19"/>
      <c r="BC12" s="19"/>
      <c r="BD12" s="21"/>
      <c r="BE12" s="21"/>
      <c r="BF12" s="22"/>
      <c r="BG12" s="19"/>
      <c r="BH12" s="29"/>
      <c r="BI12" s="28">
        <f t="shared" si="6"/>
        <v>0</v>
      </c>
      <c r="BJ12" s="19"/>
    </row>
    <row r="13" spans="2:62" ht="15" customHeight="1" thickTop="1" thickBot="1" x14ac:dyDescent="0.35">
      <c r="B13" s="50"/>
      <c r="C13" s="60"/>
      <c r="D13" s="51"/>
      <c r="E13" s="51"/>
      <c r="F13" s="67"/>
      <c r="G13" s="68">
        <f t="shared" si="8"/>
        <v>0</v>
      </c>
      <c r="H13" s="50"/>
      <c r="I13" s="50"/>
      <c r="J13" s="51"/>
      <c r="K13" s="51"/>
      <c r="L13" s="51"/>
      <c r="M13" s="50"/>
      <c r="N13" s="69"/>
      <c r="O13" s="53">
        <f t="shared" si="1"/>
        <v>0</v>
      </c>
      <c r="P13" s="50"/>
      <c r="Q13" s="50"/>
      <c r="R13" s="71"/>
      <c r="S13" s="71"/>
      <c r="T13" s="71"/>
      <c r="U13" s="52"/>
      <c r="V13" s="69"/>
      <c r="W13" s="53">
        <f t="shared" si="2"/>
        <v>0</v>
      </c>
      <c r="X13" s="50"/>
      <c r="Y13" s="19"/>
      <c r="Z13" s="27"/>
      <c r="AA13" s="27"/>
      <c r="AB13" s="27"/>
      <c r="AC13" s="19"/>
      <c r="AD13" s="24"/>
      <c r="AE13" s="25">
        <f t="shared" si="3"/>
        <v>0</v>
      </c>
      <c r="AF13" s="19"/>
      <c r="AG13" s="19"/>
      <c r="AH13" s="21"/>
      <c r="AI13" s="21"/>
      <c r="AJ13" s="21"/>
      <c r="AK13" s="23">
        <f t="shared" si="4"/>
        <v>0</v>
      </c>
      <c r="AL13" s="19"/>
      <c r="AM13" s="19"/>
      <c r="AN13" s="21"/>
      <c r="AO13" s="21"/>
      <c r="AP13" s="21"/>
      <c r="AQ13" s="21"/>
      <c r="AR13" s="29"/>
      <c r="AS13" s="28">
        <f t="shared" si="7"/>
        <v>0</v>
      </c>
      <c r="AT13" s="19"/>
      <c r="AU13" s="19"/>
      <c r="AV13" s="21"/>
      <c r="AW13" s="21"/>
      <c r="AX13" s="19"/>
      <c r="AY13" s="29"/>
      <c r="AZ13" s="23">
        <f t="shared" si="5"/>
        <v>0</v>
      </c>
      <c r="BA13" s="19"/>
      <c r="BB13" s="19"/>
      <c r="BC13" s="19"/>
      <c r="BD13" s="21"/>
      <c r="BE13" s="31"/>
      <c r="BF13" s="22"/>
      <c r="BG13" s="19"/>
      <c r="BH13" s="29"/>
      <c r="BI13" s="28">
        <f t="shared" si="6"/>
        <v>0</v>
      </c>
      <c r="BJ13" s="19"/>
    </row>
    <row r="14" spans="2:62" ht="15" customHeight="1" thickTop="1" thickBot="1" x14ac:dyDescent="0.35">
      <c r="B14" s="50"/>
      <c r="C14" s="60"/>
      <c r="D14" s="51"/>
      <c r="E14" s="51"/>
      <c r="F14" s="67"/>
      <c r="G14" s="68">
        <f t="shared" si="8"/>
        <v>0</v>
      </c>
      <c r="H14" s="50"/>
      <c r="I14" s="50"/>
      <c r="J14" s="51"/>
      <c r="K14" s="51"/>
      <c r="L14" s="51"/>
      <c r="M14" s="50"/>
      <c r="N14" s="69"/>
      <c r="O14" s="53">
        <f t="shared" si="1"/>
        <v>0</v>
      </c>
      <c r="P14" s="50"/>
      <c r="Q14" s="50"/>
      <c r="R14" s="71"/>
      <c r="S14" s="71"/>
      <c r="T14" s="71"/>
      <c r="U14" s="52"/>
      <c r="V14" s="69"/>
      <c r="W14" s="53">
        <f t="shared" si="2"/>
        <v>0</v>
      </c>
      <c r="X14" s="50"/>
      <c r="Y14" s="19"/>
      <c r="Z14" s="27"/>
      <c r="AA14" s="27"/>
      <c r="AB14" s="27"/>
      <c r="AC14" s="19"/>
      <c r="AD14" s="24"/>
      <c r="AE14" s="25">
        <f t="shared" si="3"/>
        <v>0</v>
      </c>
      <c r="AF14" s="19"/>
      <c r="AG14" s="19"/>
      <c r="AH14" s="21"/>
      <c r="AI14" s="21"/>
      <c r="AJ14" s="21"/>
      <c r="AK14" s="23">
        <f t="shared" si="4"/>
        <v>0</v>
      </c>
      <c r="AL14" s="19"/>
      <c r="AM14" s="19"/>
      <c r="AN14" s="21"/>
      <c r="AO14" s="21"/>
      <c r="AP14" s="21"/>
      <c r="AQ14" s="21"/>
      <c r="AR14" s="29"/>
      <c r="AS14" s="28">
        <f t="shared" si="7"/>
        <v>0</v>
      </c>
      <c r="AT14" s="19"/>
      <c r="AU14" s="19"/>
      <c r="AV14" s="21"/>
      <c r="AW14" s="21"/>
      <c r="AX14" s="19"/>
      <c r="AY14" s="29"/>
      <c r="AZ14" s="23">
        <f t="shared" si="5"/>
        <v>0</v>
      </c>
      <c r="BA14" s="19"/>
      <c r="BB14" s="19"/>
      <c r="BC14" s="19"/>
      <c r="BD14" s="21"/>
      <c r="BE14" s="21"/>
      <c r="BF14" s="22"/>
      <c r="BG14" s="19"/>
      <c r="BH14" s="29"/>
      <c r="BI14" s="28">
        <f t="shared" si="6"/>
        <v>0</v>
      </c>
      <c r="BJ14" s="19"/>
    </row>
    <row r="15" spans="2:62" ht="17.399999999999999" customHeight="1" thickTop="1" thickBot="1" x14ac:dyDescent="0.35">
      <c r="B15" s="48"/>
      <c r="C15" s="75"/>
      <c r="D15" s="48"/>
      <c r="E15" s="48"/>
      <c r="F15" s="48"/>
      <c r="G15" s="48"/>
      <c r="H15" s="48"/>
      <c r="I15" s="48"/>
      <c r="J15" s="48"/>
      <c r="K15" s="48"/>
      <c r="L15" s="48"/>
      <c r="M15" s="48"/>
      <c r="N15" s="48"/>
      <c r="O15" s="48"/>
      <c r="P15" s="48"/>
      <c r="Q15" s="48"/>
      <c r="R15" s="48"/>
      <c r="S15" s="48"/>
      <c r="T15" s="48"/>
      <c r="U15" s="48"/>
      <c r="V15" s="48"/>
      <c r="W15" s="48"/>
      <c r="X15" s="48"/>
    </row>
    <row r="16" spans="2:62" ht="16.5" customHeight="1" thickTop="1" thickBot="1" x14ac:dyDescent="0.35">
      <c r="B16" s="101" t="s">
        <v>65</v>
      </c>
      <c r="C16" s="101"/>
      <c r="D16" s="101"/>
      <c r="E16" s="101"/>
      <c r="F16" s="101"/>
      <c r="G16" s="101"/>
      <c r="H16" s="101"/>
      <c r="I16" s="101"/>
      <c r="J16" s="101"/>
      <c r="K16" s="101"/>
      <c r="L16" s="101"/>
      <c r="M16" s="101"/>
      <c r="N16" s="101"/>
      <c r="O16" s="101"/>
      <c r="P16" s="101"/>
      <c r="Q16" s="101"/>
      <c r="R16" s="101"/>
      <c r="S16" s="101"/>
      <c r="T16" s="101"/>
      <c r="U16" s="48"/>
      <c r="V16" s="48"/>
      <c r="W16" s="48"/>
      <c r="X16" s="48"/>
    </row>
    <row r="17" spans="2:24" ht="14" thickTop="1" thickBot="1" x14ac:dyDescent="0.35">
      <c r="B17" s="98" t="s">
        <v>66</v>
      </c>
      <c r="C17" s="98"/>
      <c r="D17" s="98"/>
      <c r="E17" s="96" t="s">
        <v>67</v>
      </c>
      <c r="F17" s="96"/>
      <c r="G17" s="96"/>
      <c r="H17" s="96"/>
      <c r="I17" s="96"/>
      <c r="J17" s="96"/>
      <c r="K17" s="96"/>
      <c r="L17" s="96"/>
      <c r="M17" s="96"/>
      <c r="N17" s="96"/>
      <c r="O17" s="96"/>
      <c r="P17" s="96"/>
      <c r="Q17" s="96"/>
      <c r="R17" s="96"/>
      <c r="S17" s="96"/>
      <c r="T17" s="96"/>
      <c r="U17" s="48"/>
      <c r="V17" s="48"/>
      <c r="W17" s="48"/>
      <c r="X17" s="48"/>
    </row>
    <row r="18" spans="2:24" ht="14" thickTop="1" thickBot="1" x14ac:dyDescent="0.35">
      <c r="B18" s="98" t="s">
        <v>68</v>
      </c>
      <c r="C18" s="98"/>
      <c r="D18" s="98"/>
      <c r="E18" s="96" t="s">
        <v>69</v>
      </c>
      <c r="F18" s="96"/>
      <c r="G18" s="96"/>
      <c r="H18" s="96"/>
      <c r="I18" s="96"/>
      <c r="J18" s="96"/>
      <c r="K18" s="96"/>
      <c r="L18" s="96"/>
      <c r="M18" s="96"/>
      <c r="N18" s="96"/>
      <c r="O18" s="96"/>
      <c r="P18" s="96"/>
      <c r="Q18" s="96"/>
      <c r="R18" s="96"/>
      <c r="S18" s="96"/>
      <c r="T18" s="96"/>
      <c r="U18" s="48"/>
      <c r="V18" s="48"/>
      <c r="W18" s="48"/>
      <c r="X18" s="48"/>
    </row>
    <row r="19" spans="2:24" ht="14" thickTop="1" thickBot="1" x14ac:dyDescent="0.35">
      <c r="B19" s="98" t="s">
        <v>70</v>
      </c>
      <c r="C19" s="98"/>
      <c r="D19" s="98"/>
      <c r="E19" s="96" t="s">
        <v>71</v>
      </c>
      <c r="F19" s="96"/>
      <c r="G19" s="96"/>
      <c r="H19" s="96"/>
      <c r="I19" s="96"/>
      <c r="J19" s="96"/>
      <c r="K19" s="96"/>
      <c r="L19" s="96"/>
      <c r="M19" s="96"/>
      <c r="N19" s="96"/>
      <c r="O19" s="96"/>
      <c r="P19" s="96"/>
      <c r="Q19" s="96"/>
      <c r="R19" s="96"/>
      <c r="S19" s="96"/>
      <c r="T19" s="96"/>
      <c r="U19" s="48"/>
      <c r="V19" s="48"/>
      <c r="W19" s="48"/>
      <c r="X19" s="48"/>
    </row>
    <row r="20" spans="2:24" ht="14" thickTop="1" thickBot="1" x14ac:dyDescent="0.35">
      <c r="B20" s="98" t="s">
        <v>72</v>
      </c>
      <c r="C20" s="98"/>
      <c r="D20" s="98"/>
      <c r="E20" s="96" t="s">
        <v>73</v>
      </c>
      <c r="F20" s="96"/>
      <c r="G20" s="96"/>
      <c r="H20" s="96"/>
      <c r="I20" s="96"/>
      <c r="J20" s="96"/>
      <c r="K20" s="96"/>
      <c r="L20" s="96"/>
      <c r="M20" s="96"/>
      <c r="N20" s="96"/>
      <c r="O20" s="96"/>
      <c r="P20" s="96"/>
      <c r="Q20" s="96"/>
      <c r="R20" s="96"/>
      <c r="S20" s="96"/>
      <c r="T20" s="96"/>
      <c r="U20" s="48"/>
      <c r="V20" s="48"/>
      <c r="W20" s="48"/>
      <c r="X20" s="48"/>
    </row>
    <row r="21" spans="2:24" ht="14" thickTop="1" thickBot="1" x14ac:dyDescent="0.35">
      <c r="B21" s="98" t="s">
        <v>9</v>
      </c>
      <c r="C21" s="98"/>
      <c r="D21" s="98"/>
      <c r="E21" s="96" t="s">
        <v>74</v>
      </c>
      <c r="F21" s="96"/>
      <c r="G21" s="96"/>
      <c r="H21" s="96"/>
      <c r="I21" s="96"/>
      <c r="J21" s="96"/>
      <c r="K21" s="96"/>
      <c r="L21" s="96"/>
      <c r="M21" s="96"/>
      <c r="N21" s="96"/>
      <c r="O21" s="96"/>
      <c r="P21" s="96"/>
      <c r="Q21" s="96"/>
      <c r="R21" s="96"/>
      <c r="S21" s="96"/>
      <c r="T21" s="96"/>
      <c r="U21" s="48"/>
      <c r="V21" s="48"/>
      <c r="W21" s="48"/>
      <c r="X21" s="48"/>
    </row>
    <row r="22" spans="2:24" ht="14" thickTop="1" thickBot="1" x14ac:dyDescent="0.35">
      <c r="B22" s="98" t="s">
        <v>44</v>
      </c>
      <c r="C22" s="98"/>
      <c r="D22" s="98"/>
      <c r="E22" s="96" t="s">
        <v>75</v>
      </c>
      <c r="F22" s="96"/>
      <c r="G22" s="96"/>
      <c r="H22" s="96"/>
      <c r="I22" s="96"/>
      <c r="J22" s="96"/>
      <c r="K22" s="96"/>
      <c r="L22" s="96"/>
      <c r="M22" s="96"/>
      <c r="N22" s="96"/>
      <c r="O22" s="96"/>
      <c r="P22" s="96"/>
      <c r="Q22" s="96"/>
      <c r="R22" s="96"/>
      <c r="S22" s="96"/>
      <c r="T22" s="96"/>
      <c r="U22" s="48"/>
      <c r="V22" s="48"/>
      <c r="W22" s="48"/>
      <c r="X22" s="48"/>
    </row>
    <row r="23" spans="2:24" ht="14" thickTop="1" thickBot="1" x14ac:dyDescent="0.35">
      <c r="B23" s="97" t="s">
        <v>38</v>
      </c>
      <c r="C23" s="97"/>
      <c r="D23" s="97"/>
      <c r="E23" s="96" t="s">
        <v>76</v>
      </c>
      <c r="F23" s="96"/>
      <c r="G23" s="96"/>
      <c r="H23" s="96"/>
      <c r="I23" s="96"/>
      <c r="J23" s="96"/>
      <c r="K23" s="96"/>
      <c r="L23" s="96"/>
      <c r="M23" s="96"/>
      <c r="N23" s="96"/>
      <c r="O23" s="96"/>
      <c r="P23" s="96"/>
      <c r="Q23" s="96"/>
      <c r="R23" s="96"/>
      <c r="S23" s="96"/>
      <c r="T23" s="96"/>
      <c r="U23" s="48"/>
      <c r="V23" s="48"/>
      <c r="W23" s="48"/>
      <c r="X23" s="48"/>
    </row>
    <row r="24" spans="2:24" ht="14" thickTop="1" thickBot="1" x14ac:dyDescent="0.35">
      <c r="B24" s="95" t="s">
        <v>34</v>
      </c>
      <c r="C24" s="95"/>
      <c r="D24" s="95"/>
      <c r="E24" s="96" t="s">
        <v>77</v>
      </c>
      <c r="F24" s="96"/>
      <c r="G24" s="96"/>
      <c r="H24" s="96"/>
      <c r="I24" s="96"/>
      <c r="J24" s="96"/>
      <c r="K24" s="96"/>
      <c r="L24" s="96"/>
      <c r="M24" s="96"/>
      <c r="N24" s="96"/>
      <c r="O24" s="96"/>
      <c r="P24" s="96"/>
      <c r="Q24" s="96"/>
      <c r="R24" s="96"/>
      <c r="S24" s="96"/>
      <c r="T24" s="96"/>
      <c r="U24" s="48"/>
      <c r="V24" s="48"/>
      <c r="W24" s="48"/>
      <c r="X24" s="48"/>
    </row>
    <row r="25" spans="2:24" ht="14" thickTop="1" thickBot="1" x14ac:dyDescent="0.35">
      <c r="B25" s="97" t="s">
        <v>78</v>
      </c>
      <c r="C25" s="97"/>
      <c r="D25" s="97"/>
      <c r="E25" s="96" t="s">
        <v>79</v>
      </c>
      <c r="F25" s="96"/>
      <c r="G25" s="96"/>
      <c r="H25" s="96"/>
      <c r="I25" s="96"/>
      <c r="J25" s="96"/>
      <c r="K25" s="96"/>
      <c r="L25" s="96"/>
      <c r="M25" s="96"/>
      <c r="N25" s="96"/>
      <c r="O25" s="96"/>
      <c r="P25" s="96"/>
      <c r="Q25" s="96"/>
      <c r="R25" s="96"/>
      <c r="S25" s="96"/>
      <c r="T25" s="96"/>
      <c r="U25" s="48"/>
      <c r="V25" s="48"/>
      <c r="W25" s="48"/>
      <c r="X25" s="48"/>
    </row>
    <row r="26" spans="2:24" ht="14" thickTop="1" thickBot="1" x14ac:dyDescent="0.35">
      <c r="B26" s="97" t="s">
        <v>80</v>
      </c>
      <c r="C26" s="97"/>
      <c r="D26" s="97"/>
      <c r="E26" s="96" t="s">
        <v>81</v>
      </c>
      <c r="F26" s="96"/>
      <c r="G26" s="96"/>
      <c r="H26" s="96"/>
      <c r="I26" s="96"/>
      <c r="J26" s="96"/>
      <c r="K26" s="96"/>
      <c r="L26" s="96"/>
      <c r="M26" s="96"/>
      <c r="N26" s="96"/>
      <c r="O26" s="96"/>
      <c r="P26" s="96"/>
      <c r="Q26" s="96"/>
      <c r="R26" s="96"/>
      <c r="S26" s="96"/>
      <c r="T26" s="96"/>
      <c r="U26" s="48"/>
      <c r="V26" s="48"/>
      <c r="W26" s="48"/>
      <c r="X26" s="48"/>
    </row>
    <row r="27" spans="2:24" ht="14" thickTop="1" thickBot="1" x14ac:dyDescent="0.35">
      <c r="B27" s="97" t="s">
        <v>82</v>
      </c>
      <c r="C27" s="97"/>
      <c r="D27" s="97"/>
      <c r="E27" s="96" t="s">
        <v>83</v>
      </c>
      <c r="F27" s="96"/>
      <c r="G27" s="96"/>
      <c r="H27" s="96"/>
      <c r="I27" s="96"/>
      <c r="J27" s="96"/>
      <c r="K27" s="96"/>
      <c r="L27" s="96"/>
      <c r="M27" s="96"/>
      <c r="N27" s="96"/>
      <c r="O27" s="96"/>
      <c r="P27" s="96"/>
      <c r="Q27" s="96"/>
      <c r="R27" s="96"/>
      <c r="S27" s="96"/>
      <c r="T27" s="96"/>
      <c r="U27" s="48"/>
      <c r="V27" s="48"/>
      <c r="W27" s="48"/>
      <c r="X27" s="48"/>
    </row>
    <row r="28" spans="2:24" ht="13.5" customHeight="1" thickTop="1" thickBot="1" x14ac:dyDescent="0.35">
      <c r="B28" s="95" t="s">
        <v>84</v>
      </c>
      <c r="C28" s="95"/>
      <c r="D28" s="95"/>
      <c r="E28" s="96" t="s">
        <v>85</v>
      </c>
      <c r="F28" s="96"/>
      <c r="G28" s="96"/>
      <c r="H28" s="96"/>
      <c r="I28" s="96"/>
      <c r="J28" s="96"/>
      <c r="K28" s="96"/>
      <c r="L28" s="96"/>
      <c r="M28" s="96"/>
      <c r="N28" s="96"/>
      <c r="O28" s="96"/>
      <c r="P28" s="96"/>
      <c r="Q28" s="96"/>
      <c r="R28" s="96"/>
      <c r="S28" s="96"/>
      <c r="T28" s="96"/>
      <c r="U28" s="48"/>
      <c r="V28" s="48"/>
      <c r="W28" s="48"/>
      <c r="X28" s="48"/>
    </row>
    <row r="29" spans="2:24" ht="13.5" customHeight="1" thickTop="1" thickBot="1" x14ac:dyDescent="0.35">
      <c r="B29" s="95" t="s">
        <v>86</v>
      </c>
      <c r="C29" s="95"/>
      <c r="D29" s="95"/>
      <c r="E29" s="96" t="s">
        <v>87</v>
      </c>
      <c r="F29" s="96"/>
      <c r="G29" s="96"/>
      <c r="H29" s="96"/>
      <c r="I29" s="96"/>
      <c r="J29" s="96"/>
      <c r="K29" s="96"/>
      <c r="L29" s="96"/>
      <c r="M29" s="96"/>
      <c r="N29" s="96"/>
      <c r="O29" s="96"/>
      <c r="P29" s="96"/>
      <c r="Q29" s="96"/>
      <c r="R29" s="96"/>
      <c r="S29" s="96"/>
      <c r="T29" s="96"/>
      <c r="U29" s="48"/>
      <c r="V29" s="48"/>
      <c r="W29" s="48"/>
      <c r="X29" s="48"/>
    </row>
    <row r="30" spans="2:24" ht="13.5" customHeight="1" thickTop="1" thickBot="1" x14ac:dyDescent="0.35">
      <c r="B30" s="95" t="s">
        <v>88</v>
      </c>
      <c r="C30" s="95"/>
      <c r="D30" s="95"/>
      <c r="E30" s="96" t="s">
        <v>146</v>
      </c>
      <c r="F30" s="96"/>
      <c r="G30" s="96"/>
      <c r="H30" s="96"/>
      <c r="I30" s="96"/>
      <c r="J30" s="96"/>
      <c r="K30" s="96"/>
      <c r="L30" s="96"/>
      <c r="M30" s="96"/>
      <c r="N30" s="96"/>
      <c r="O30" s="96"/>
      <c r="P30" s="96"/>
      <c r="Q30" s="96"/>
      <c r="R30" s="96"/>
      <c r="S30" s="96"/>
      <c r="T30" s="96"/>
      <c r="U30" s="48"/>
      <c r="V30" s="48"/>
      <c r="W30" s="48"/>
      <c r="X30" s="48"/>
    </row>
    <row r="31" spans="2:24" ht="13.5" thickTop="1" x14ac:dyDescent="0.3"/>
  </sheetData>
  <mergeCells count="38">
    <mergeCell ref="AM3:AT3"/>
    <mergeCell ref="AU3:BA3"/>
    <mergeCell ref="BB3:BJ3"/>
    <mergeCell ref="B16:T16"/>
    <mergeCell ref="B17:D17"/>
    <mergeCell ref="E17:T17"/>
    <mergeCell ref="AG3:AL3"/>
    <mergeCell ref="B3:H3"/>
    <mergeCell ref="I3:P3"/>
    <mergeCell ref="Q3:X3"/>
    <mergeCell ref="Y3:AF3"/>
    <mergeCell ref="B18:D18"/>
    <mergeCell ref="E18:T18"/>
    <mergeCell ref="B19:D19"/>
    <mergeCell ref="E19:T19"/>
    <mergeCell ref="B20:D20"/>
    <mergeCell ref="E20:T20"/>
    <mergeCell ref="E21:T21"/>
    <mergeCell ref="B22:D22"/>
    <mergeCell ref="E22:T22"/>
    <mergeCell ref="B23:D23"/>
    <mergeCell ref="E23:T23"/>
    <mergeCell ref="E1:F1"/>
    <mergeCell ref="B30:D30"/>
    <mergeCell ref="E30:T30"/>
    <mergeCell ref="B27:D27"/>
    <mergeCell ref="E27:T27"/>
    <mergeCell ref="B28:D28"/>
    <mergeCell ref="E28:T28"/>
    <mergeCell ref="B29:D29"/>
    <mergeCell ref="E29:T29"/>
    <mergeCell ref="B24:D24"/>
    <mergeCell ref="E24:T24"/>
    <mergeCell ref="B25:D25"/>
    <mergeCell ref="E25:T25"/>
    <mergeCell ref="B26:D26"/>
    <mergeCell ref="E26:T26"/>
    <mergeCell ref="B21:D21"/>
  </mergeCells>
  <conditionalFormatting sqref="H5:H14 P5:P14 AL5:AL14">
    <cfRule type="containsText" dxfId="13" priority="15" operator="containsText" text="Yes">
      <formula>NOT(ISERROR(SEARCH("Yes",H5)))</formula>
    </cfRule>
    <cfRule type="containsText" dxfId="12" priority="17" operator="containsText" text="Yes">
      <formula>NOT(ISERROR(SEARCH("Yes",H5)))</formula>
    </cfRule>
  </conditionalFormatting>
  <conditionalFormatting sqref="X5:X14">
    <cfRule type="containsText" dxfId="11" priority="11" operator="containsText" text="Yes">
      <formula>NOT(ISERROR(SEARCH("Yes",X5)))</formula>
    </cfRule>
    <cfRule type="containsText" dxfId="10" priority="12" operator="containsText" text="Yes">
      <formula>NOT(ISERROR(SEARCH("Yes",X5)))</formula>
    </cfRule>
  </conditionalFormatting>
  <conditionalFormatting sqref="AF5:AF14">
    <cfRule type="containsText" dxfId="9" priority="9" operator="containsText" text="Yes">
      <formula>NOT(ISERROR(SEARCH("Yes",AF5)))</formula>
    </cfRule>
    <cfRule type="containsText" dxfId="8" priority="10" operator="containsText" text="Yes">
      <formula>NOT(ISERROR(SEARCH("Yes",AF5)))</formula>
    </cfRule>
  </conditionalFormatting>
  <conditionalFormatting sqref="AT5:AT14">
    <cfRule type="containsText" dxfId="7" priority="5" operator="containsText" text="Yes">
      <formula>NOT(ISERROR(SEARCH("Yes",AT5)))</formula>
    </cfRule>
    <cfRule type="containsText" dxfId="6" priority="6" operator="containsText" text="Yes">
      <formula>NOT(ISERROR(SEARCH("Yes",AT5)))</formula>
    </cfRule>
  </conditionalFormatting>
  <conditionalFormatting sqref="BA5:BA14">
    <cfRule type="containsText" dxfId="5" priority="3" operator="containsText" text="Yes">
      <formula>NOT(ISERROR(SEARCH("Yes",BA5)))</formula>
    </cfRule>
    <cfRule type="containsText" dxfId="4" priority="4" operator="containsText" text="Yes">
      <formula>NOT(ISERROR(SEARCH("Yes",BA5)))</formula>
    </cfRule>
  </conditionalFormatting>
  <conditionalFormatting sqref="BJ5:BJ14">
    <cfRule type="containsText" dxfId="3" priority="1" operator="containsText" text="Yes">
      <formula>NOT(ISERROR(SEARCH("Yes",BJ5)))</formula>
    </cfRule>
    <cfRule type="containsText" dxfId="2" priority="2" operator="containsText" text="Yes">
      <formula>NOT(ISERROR(SEARCH("Yes",BJ5)))</formula>
    </cfRule>
  </conditionalFormatting>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6593-E467-4EF5-9CCA-99E4FC851B13}">
  <sheetPr>
    <pageSetUpPr autoPageBreaks="0"/>
  </sheetPr>
  <dimension ref="B1:T37"/>
  <sheetViews>
    <sheetView showGridLines="0" topLeftCell="A26" zoomScale="90" zoomScaleNormal="90" workbookViewId="0">
      <selection activeCell="E36" sqref="E36:T36"/>
    </sheetView>
  </sheetViews>
  <sheetFormatPr defaultColWidth="9.08984375" defaultRowHeight="13" x14ac:dyDescent="0.3"/>
  <cols>
    <col min="1" max="1" width="2.90625" style="13" customWidth="1"/>
    <col min="2" max="2" width="14.453125" style="13" customWidth="1"/>
    <col min="3" max="3" width="29.90625" style="13" bestFit="1" customWidth="1"/>
    <col min="4" max="4" width="22.453125" style="13" bestFit="1" customWidth="1"/>
    <col min="5" max="6" width="14.6328125" style="13" customWidth="1"/>
    <col min="7" max="7" width="13.36328125" style="13" customWidth="1"/>
    <col min="8" max="8" width="26.6328125" style="13" bestFit="1" customWidth="1"/>
    <col min="9" max="9" width="9.36328125" style="13" customWidth="1"/>
    <col min="10" max="10" width="6.6328125" style="13" customWidth="1"/>
    <col min="11" max="11" width="13.6328125" style="13" customWidth="1"/>
    <col min="12" max="16384" width="9.08984375" style="13"/>
  </cols>
  <sheetData>
    <row r="1" spans="2:20" ht="14.25" customHeight="1" x14ac:dyDescent="0.3">
      <c r="B1" s="46" t="s">
        <v>23</v>
      </c>
      <c r="C1" s="47"/>
      <c r="D1" s="46" t="s">
        <v>24</v>
      </c>
      <c r="E1" s="47"/>
      <c r="F1" s="47"/>
      <c r="G1" s="47"/>
      <c r="H1" s="47"/>
      <c r="I1" s="48"/>
      <c r="J1" s="48"/>
      <c r="K1" s="48"/>
      <c r="L1" s="48"/>
      <c r="M1" s="48"/>
      <c r="N1" s="48"/>
      <c r="O1" s="48"/>
      <c r="P1" s="48"/>
      <c r="Q1" s="48"/>
      <c r="R1" s="48"/>
      <c r="S1" s="48"/>
      <c r="T1" s="48"/>
    </row>
    <row r="2" spans="2:20" ht="6.9" customHeight="1" thickBot="1" x14ac:dyDescent="0.35">
      <c r="B2" s="48"/>
      <c r="C2" s="49"/>
      <c r="D2" s="48"/>
      <c r="E2" s="49"/>
      <c r="F2" s="49"/>
      <c r="G2" s="49"/>
      <c r="H2" s="49"/>
      <c r="I2" s="48"/>
      <c r="J2" s="48"/>
      <c r="K2" s="48"/>
      <c r="L2" s="48"/>
      <c r="M2" s="48"/>
      <c r="N2" s="48"/>
      <c r="O2" s="48"/>
      <c r="P2" s="48"/>
      <c r="Q2" s="48"/>
      <c r="R2" s="48"/>
      <c r="S2" s="48"/>
      <c r="T2" s="48"/>
    </row>
    <row r="3" spans="2:20" ht="39" thickTop="1" thickBot="1" x14ac:dyDescent="0.35">
      <c r="B3" s="39" t="s">
        <v>33</v>
      </c>
      <c r="C3" s="39" t="s">
        <v>37</v>
      </c>
      <c r="D3" s="39" t="s">
        <v>40</v>
      </c>
      <c r="E3" s="39" t="s">
        <v>89</v>
      </c>
      <c r="F3" s="39" t="s">
        <v>90</v>
      </c>
      <c r="G3" s="39" t="s">
        <v>91</v>
      </c>
      <c r="H3" s="39" t="s">
        <v>92</v>
      </c>
      <c r="I3" s="39" t="s">
        <v>9</v>
      </c>
      <c r="J3" s="39" t="s">
        <v>38</v>
      </c>
      <c r="K3" s="39" t="s">
        <v>44</v>
      </c>
      <c r="L3" s="48"/>
      <c r="M3" s="48"/>
      <c r="N3" s="48"/>
      <c r="O3" s="48"/>
      <c r="P3" s="48"/>
      <c r="Q3" s="48"/>
      <c r="R3" s="48"/>
      <c r="S3" s="48"/>
      <c r="T3" s="48"/>
    </row>
    <row r="4" spans="2:20" ht="14" thickTop="1" thickBot="1" x14ac:dyDescent="0.35">
      <c r="B4" s="50">
        <v>123456781</v>
      </c>
      <c r="C4" s="50" t="s">
        <v>93</v>
      </c>
      <c r="D4" s="50" t="s">
        <v>51</v>
      </c>
      <c r="E4" s="51"/>
      <c r="F4" s="51"/>
      <c r="G4" s="51"/>
      <c r="H4" s="50" t="s">
        <v>52</v>
      </c>
      <c r="I4" s="52">
        <v>0</v>
      </c>
      <c r="J4" s="53">
        <f>G4-E4</f>
        <v>0</v>
      </c>
      <c r="K4" s="54" t="s">
        <v>50</v>
      </c>
      <c r="L4" s="48"/>
      <c r="M4" s="48"/>
      <c r="N4" s="48"/>
      <c r="O4" s="48"/>
      <c r="P4" s="48"/>
      <c r="Q4" s="48"/>
      <c r="R4" s="48"/>
      <c r="S4" s="48"/>
      <c r="T4" s="48"/>
    </row>
    <row r="5" spans="2:20" ht="14" thickTop="1" thickBot="1" x14ac:dyDescent="0.35">
      <c r="B5" s="50">
        <v>123456781</v>
      </c>
      <c r="C5" s="50" t="s">
        <v>94</v>
      </c>
      <c r="D5" s="50" t="s">
        <v>51</v>
      </c>
      <c r="E5" s="51"/>
      <c r="F5" s="51"/>
      <c r="G5" s="51"/>
      <c r="H5" s="50" t="s">
        <v>52</v>
      </c>
      <c r="I5" s="52">
        <v>0</v>
      </c>
      <c r="J5" s="53">
        <f t="shared" ref="J5:J19" si="0">G5-E5</f>
        <v>0</v>
      </c>
      <c r="K5" s="54" t="s">
        <v>50</v>
      </c>
      <c r="L5" s="48"/>
      <c r="M5" s="48"/>
      <c r="N5" s="48"/>
      <c r="O5" s="48"/>
      <c r="P5" s="48"/>
      <c r="Q5" s="48"/>
      <c r="R5" s="48"/>
      <c r="S5" s="48"/>
      <c r="T5" s="48"/>
    </row>
    <row r="6" spans="2:20" ht="14" thickTop="1" thickBot="1" x14ac:dyDescent="0.35">
      <c r="B6" s="55">
        <v>123456782</v>
      </c>
      <c r="C6" s="55" t="s">
        <v>28</v>
      </c>
      <c r="D6" s="55" t="s">
        <v>49</v>
      </c>
      <c r="E6" s="56">
        <v>45291</v>
      </c>
      <c r="F6" s="56">
        <v>45311</v>
      </c>
      <c r="G6" s="56">
        <v>45321</v>
      </c>
      <c r="H6" s="55" t="s">
        <v>95</v>
      </c>
      <c r="I6" s="57">
        <v>35</v>
      </c>
      <c r="J6" s="58">
        <f t="shared" si="0"/>
        <v>30</v>
      </c>
      <c r="K6" s="59" t="s">
        <v>50</v>
      </c>
      <c r="L6" s="48"/>
      <c r="M6" s="48"/>
      <c r="N6" s="48"/>
      <c r="O6" s="48"/>
      <c r="P6" s="48"/>
      <c r="Q6" s="48"/>
      <c r="R6" s="48"/>
      <c r="S6" s="48"/>
      <c r="T6" s="48"/>
    </row>
    <row r="7" spans="2:20" ht="14" thickTop="1" thickBot="1" x14ac:dyDescent="0.35">
      <c r="B7" s="55">
        <v>123456782</v>
      </c>
      <c r="C7" s="55" t="s">
        <v>93</v>
      </c>
      <c r="D7" s="55" t="s">
        <v>49</v>
      </c>
      <c r="E7" s="56">
        <v>45291</v>
      </c>
      <c r="F7" s="56">
        <v>45301</v>
      </c>
      <c r="G7" s="56">
        <v>45337</v>
      </c>
      <c r="H7" s="55" t="s">
        <v>52</v>
      </c>
      <c r="I7" s="57">
        <v>25</v>
      </c>
      <c r="J7" s="58">
        <f t="shared" si="0"/>
        <v>46</v>
      </c>
      <c r="K7" s="55" t="s">
        <v>50</v>
      </c>
      <c r="L7" s="48"/>
      <c r="M7" s="48"/>
      <c r="N7" s="48"/>
      <c r="O7" s="48"/>
      <c r="P7" s="48"/>
      <c r="Q7" s="48"/>
      <c r="R7" s="48"/>
      <c r="S7" s="48"/>
      <c r="T7" s="48"/>
    </row>
    <row r="8" spans="2:20" ht="14" thickTop="1" thickBot="1" x14ac:dyDescent="0.35">
      <c r="B8" s="55">
        <v>123456782</v>
      </c>
      <c r="C8" s="55" t="s">
        <v>96</v>
      </c>
      <c r="D8" s="55" t="s">
        <v>49</v>
      </c>
      <c r="E8" s="56">
        <v>45291</v>
      </c>
      <c r="F8" s="56"/>
      <c r="G8" s="56">
        <v>45320</v>
      </c>
      <c r="H8" s="55" t="s">
        <v>52</v>
      </c>
      <c r="I8" s="57">
        <v>15</v>
      </c>
      <c r="J8" s="58">
        <f t="shared" si="0"/>
        <v>29</v>
      </c>
      <c r="K8" s="55" t="s">
        <v>50</v>
      </c>
      <c r="L8" s="48"/>
      <c r="M8" s="48"/>
      <c r="N8" s="48"/>
      <c r="O8" s="48"/>
      <c r="P8" s="48"/>
      <c r="Q8" s="48"/>
      <c r="R8" s="48"/>
      <c r="S8" s="48"/>
      <c r="T8" s="48"/>
    </row>
    <row r="9" spans="2:20" ht="14" thickTop="1" thickBot="1" x14ac:dyDescent="0.35">
      <c r="B9" s="50">
        <v>123456783</v>
      </c>
      <c r="C9" s="50" t="s">
        <v>97</v>
      </c>
      <c r="D9" s="60" t="s">
        <v>98</v>
      </c>
      <c r="E9" s="51">
        <v>45291</v>
      </c>
      <c r="F9" s="51"/>
      <c r="G9" s="51">
        <v>45347</v>
      </c>
      <c r="H9" s="50" t="s">
        <v>99</v>
      </c>
      <c r="I9" s="52">
        <v>200</v>
      </c>
      <c r="J9" s="53">
        <f t="shared" si="0"/>
        <v>56</v>
      </c>
      <c r="K9" s="61" t="s">
        <v>49</v>
      </c>
      <c r="L9" s="48"/>
      <c r="M9" s="48"/>
      <c r="N9" s="48"/>
      <c r="O9" s="48"/>
      <c r="P9" s="48"/>
      <c r="Q9" s="48"/>
      <c r="R9" s="48"/>
      <c r="S9" s="48"/>
      <c r="T9" s="48"/>
    </row>
    <row r="10" spans="2:20" ht="15" customHeight="1" thickTop="1" thickBot="1" x14ac:dyDescent="0.35">
      <c r="B10" s="55">
        <v>123456784</v>
      </c>
      <c r="C10" s="55" t="s">
        <v>100</v>
      </c>
      <c r="D10" s="55" t="s">
        <v>49</v>
      </c>
      <c r="E10" s="56">
        <v>45291</v>
      </c>
      <c r="F10" s="56"/>
      <c r="G10" s="56">
        <v>45293</v>
      </c>
      <c r="H10" s="55" t="s">
        <v>99</v>
      </c>
      <c r="I10" s="57">
        <v>75</v>
      </c>
      <c r="J10" s="58">
        <f t="shared" si="0"/>
        <v>2</v>
      </c>
      <c r="K10" s="55" t="s">
        <v>50</v>
      </c>
      <c r="L10" s="48"/>
      <c r="M10" s="48"/>
      <c r="N10" s="48"/>
      <c r="O10" s="48"/>
      <c r="P10" s="48"/>
      <c r="Q10" s="48"/>
      <c r="R10" s="48"/>
      <c r="S10" s="48"/>
      <c r="T10" s="48"/>
    </row>
    <row r="11" spans="2:20" ht="14" thickTop="1" thickBot="1" x14ac:dyDescent="0.35">
      <c r="B11" s="50">
        <v>123456785</v>
      </c>
      <c r="C11" s="50" t="s">
        <v>100</v>
      </c>
      <c r="D11" s="50" t="s">
        <v>101</v>
      </c>
      <c r="E11" s="51"/>
      <c r="F11" s="51"/>
      <c r="G11" s="51"/>
      <c r="H11" s="50" t="s">
        <v>99</v>
      </c>
      <c r="I11" s="52">
        <v>0</v>
      </c>
      <c r="J11" s="53">
        <f t="shared" si="0"/>
        <v>0</v>
      </c>
      <c r="K11" s="61" t="s">
        <v>49</v>
      </c>
      <c r="L11" s="48"/>
      <c r="M11" s="48"/>
      <c r="N11" s="48"/>
      <c r="O11" s="48"/>
      <c r="P11" s="48"/>
      <c r="Q11" s="48"/>
      <c r="R11" s="48"/>
      <c r="S11" s="48"/>
      <c r="T11" s="48"/>
    </row>
    <row r="12" spans="2:20" ht="14" thickTop="1" thickBot="1" x14ac:dyDescent="0.35">
      <c r="B12" s="50">
        <v>123456785</v>
      </c>
      <c r="C12" s="50" t="s">
        <v>102</v>
      </c>
      <c r="D12" s="50" t="s">
        <v>49</v>
      </c>
      <c r="E12" s="51">
        <v>45291</v>
      </c>
      <c r="F12" s="51"/>
      <c r="G12" s="51">
        <v>45301</v>
      </c>
      <c r="H12" s="50" t="s">
        <v>103</v>
      </c>
      <c r="I12" s="52">
        <v>0</v>
      </c>
      <c r="J12" s="53">
        <f t="shared" si="0"/>
        <v>10</v>
      </c>
      <c r="K12" s="54" t="s">
        <v>50</v>
      </c>
      <c r="L12" s="48"/>
      <c r="M12" s="48"/>
      <c r="N12" s="48"/>
      <c r="O12" s="48"/>
      <c r="P12" s="48"/>
      <c r="Q12" s="48"/>
      <c r="R12" s="48"/>
      <c r="S12" s="48"/>
      <c r="T12" s="48"/>
    </row>
    <row r="13" spans="2:20" ht="15" customHeight="1" thickTop="1" thickBot="1" x14ac:dyDescent="0.35">
      <c r="B13" s="55">
        <v>123456786</v>
      </c>
      <c r="C13" s="55" t="s">
        <v>30</v>
      </c>
      <c r="D13" s="55" t="s">
        <v>49</v>
      </c>
      <c r="E13" s="56">
        <v>45291</v>
      </c>
      <c r="F13" s="56"/>
      <c r="G13" s="56">
        <v>45340</v>
      </c>
      <c r="H13" s="55" t="s">
        <v>99</v>
      </c>
      <c r="I13" s="57">
        <v>50</v>
      </c>
      <c r="J13" s="58">
        <f t="shared" si="0"/>
        <v>49</v>
      </c>
      <c r="K13" s="62" t="s">
        <v>49</v>
      </c>
      <c r="L13" s="48"/>
      <c r="M13" s="48"/>
      <c r="N13" s="48"/>
      <c r="O13" s="48"/>
      <c r="P13" s="48"/>
      <c r="Q13" s="48"/>
      <c r="R13" s="48"/>
      <c r="S13" s="48"/>
      <c r="T13" s="48"/>
    </row>
    <row r="14" spans="2:20" ht="15" customHeight="1" thickTop="1" thickBot="1" x14ac:dyDescent="0.35">
      <c r="B14" s="50">
        <v>123456787</v>
      </c>
      <c r="C14" s="50" t="s">
        <v>28</v>
      </c>
      <c r="D14" s="50" t="s">
        <v>51</v>
      </c>
      <c r="E14" s="51"/>
      <c r="F14" s="51"/>
      <c r="G14" s="51"/>
      <c r="H14" s="50" t="s">
        <v>95</v>
      </c>
      <c r="I14" s="52">
        <v>0</v>
      </c>
      <c r="J14" s="53">
        <f t="shared" si="0"/>
        <v>0</v>
      </c>
      <c r="K14" s="50" t="s">
        <v>50</v>
      </c>
      <c r="L14" s="48"/>
      <c r="M14" s="48"/>
      <c r="N14" s="48"/>
      <c r="O14" s="48"/>
      <c r="P14" s="48"/>
      <c r="Q14" s="48"/>
      <c r="R14" s="48"/>
      <c r="S14" s="48"/>
      <c r="T14" s="48"/>
    </row>
    <row r="15" spans="2:20" ht="15" customHeight="1" thickTop="1" thickBot="1" x14ac:dyDescent="0.35">
      <c r="B15" s="55">
        <v>123456788</v>
      </c>
      <c r="C15" s="55" t="s">
        <v>93</v>
      </c>
      <c r="D15" s="55" t="s">
        <v>49</v>
      </c>
      <c r="E15" s="56">
        <v>45291</v>
      </c>
      <c r="F15" s="55"/>
      <c r="G15" s="56">
        <v>45306</v>
      </c>
      <c r="H15" s="55" t="s">
        <v>52</v>
      </c>
      <c r="I15" s="57">
        <v>25</v>
      </c>
      <c r="J15" s="58">
        <f t="shared" ref="J15" si="1">G15-E15</f>
        <v>15</v>
      </c>
      <c r="K15" s="55" t="s">
        <v>50</v>
      </c>
      <c r="L15" s="48"/>
      <c r="M15" s="48"/>
      <c r="N15" s="48"/>
      <c r="O15" s="48"/>
      <c r="P15" s="48"/>
      <c r="Q15" s="48"/>
      <c r="R15" s="48"/>
      <c r="S15" s="48"/>
      <c r="T15" s="48"/>
    </row>
    <row r="16" spans="2:20" ht="15" customHeight="1" thickTop="1" thickBot="1" x14ac:dyDescent="0.35">
      <c r="B16" s="55">
        <v>123456788</v>
      </c>
      <c r="C16" s="55" t="s">
        <v>94</v>
      </c>
      <c r="D16" s="55" t="s">
        <v>49</v>
      </c>
      <c r="E16" s="56">
        <v>45291</v>
      </c>
      <c r="F16" s="55"/>
      <c r="G16" s="56">
        <v>45306</v>
      </c>
      <c r="H16" s="55" t="s">
        <v>52</v>
      </c>
      <c r="I16" s="57">
        <v>0</v>
      </c>
      <c r="J16" s="58">
        <f t="shared" si="0"/>
        <v>15</v>
      </c>
      <c r="K16" s="55" t="s">
        <v>50</v>
      </c>
      <c r="L16" s="48"/>
      <c r="M16" s="48"/>
      <c r="N16" s="48"/>
      <c r="O16" s="48"/>
      <c r="P16" s="48"/>
      <c r="Q16" s="48"/>
      <c r="R16" s="48"/>
      <c r="S16" s="48"/>
      <c r="T16" s="48"/>
    </row>
    <row r="17" spans="2:20" ht="15" customHeight="1" thickTop="1" thickBot="1" x14ac:dyDescent="0.35">
      <c r="B17" s="55">
        <v>123456788</v>
      </c>
      <c r="C17" s="55" t="s">
        <v>104</v>
      </c>
      <c r="D17" s="55" t="s">
        <v>49</v>
      </c>
      <c r="E17" s="56">
        <v>45291</v>
      </c>
      <c r="F17" s="56"/>
      <c r="G17" s="56">
        <v>45296</v>
      </c>
      <c r="H17" s="55" t="s">
        <v>105</v>
      </c>
      <c r="I17" s="57">
        <v>25</v>
      </c>
      <c r="J17" s="58">
        <f t="shared" si="0"/>
        <v>5</v>
      </c>
      <c r="K17" s="55" t="s">
        <v>50</v>
      </c>
      <c r="L17" s="48"/>
      <c r="M17" s="48"/>
      <c r="N17" s="48"/>
      <c r="O17" s="48"/>
      <c r="P17" s="48"/>
      <c r="Q17" s="48"/>
      <c r="R17" s="48"/>
      <c r="S17" s="48"/>
      <c r="T17" s="48"/>
    </row>
    <row r="18" spans="2:20" ht="15" customHeight="1" thickTop="1" thickBot="1" x14ac:dyDescent="0.35">
      <c r="B18" s="55">
        <v>123456788</v>
      </c>
      <c r="C18" s="55" t="s">
        <v>28</v>
      </c>
      <c r="D18" s="55" t="s">
        <v>58</v>
      </c>
      <c r="E18" s="56"/>
      <c r="F18" s="56"/>
      <c r="G18" s="56"/>
      <c r="H18" s="55" t="s">
        <v>95</v>
      </c>
      <c r="I18" s="57"/>
      <c r="J18" s="58">
        <f t="shared" si="0"/>
        <v>0</v>
      </c>
      <c r="K18" s="55" t="s">
        <v>50</v>
      </c>
      <c r="L18" s="48"/>
      <c r="M18" s="48"/>
      <c r="N18" s="48"/>
      <c r="O18" s="48"/>
      <c r="P18" s="48"/>
      <c r="Q18" s="48"/>
      <c r="R18" s="48"/>
      <c r="S18" s="48"/>
      <c r="T18" s="48"/>
    </row>
    <row r="19" spans="2:20" ht="15" customHeight="1" thickTop="1" thickBot="1" x14ac:dyDescent="0.35">
      <c r="B19" s="50"/>
      <c r="C19" s="50"/>
      <c r="D19" s="50"/>
      <c r="E19" s="51"/>
      <c r="F19" s="51"/>
      <c r="G19" s="51"/>
      <c r="H19" s="50"/>
      <c r="I19" s="52"/>
      <c r="J19" s="53">
        <f t="shared" si="0"/>
        <v>0</v>
      </c>
      <c r="K19" s="50"/>
      <c r="L19" s="48"/>
      <c r="M19" s="48"/>
      <c r="N19" s="48"/>
      <c r="O19" s="48"/>
      <c r="P19" s="48"/>
      <c r="Q19" s="48"/>
      <c r="R19" s="48"/>
      <c r="S19" s="48"/>
      <c r="T19" s="48"/>
    </row>
    <row r="20" spans="2:20" ht="15" customHeight="1" thickTop="1" thickBot="1" x14ac:dyDescent="0.35">
      <c r="B20" s="50"/>
      <c r="C20" s="50"/>
      <c r="D20" s="50"/>
      <c r="E20" s="51"/>
      <c r="F20" s="51"/>
      <c r="G20" s="51"/>
      <c r="H20" s="50"/>
      <c r="I20" s="52"/>
      <c r="J20" s="53"/>
      <c r="K20" s="50"/>
      <c r="L20" s="48"/>
      <c r="M20" s="48"/>
      <c r="N20" s="48"/>
      <c r="O20" s="48"/>
      <c r="P20" s="48"/>
      <c r="Q20" s="48"/>
      <c r="R20" s="48"/>
      <c r="S20" s="48"/>
      <c r="T20" s="48"/>
    </row>
    <row r="21" spans="2:20" ht="17.149999999999999" customHeight="1" thickTop="1" thickBot="1" x14ac:dyDescent="0.35">
      <c r="B21" s="48"/>
      <c r="C21" s="48"/>
      <c r="D21" s="48"/>
      <c r="E21" s="48"/>
      <c r="F21" s="48"/>
      <c r="G21" s="48"/>
      <c r="H21" s="48"/>
      <c r="I21" s="48"/>
      <c r="J21" s="48"/>
      <c r="K21" s="48"/>
      <c r="L21" s="48"/>
      <c r="M21" s="48"/>
      <c r="N21" s="48"/>
      <c r="O21" s="48"/>
      <c r="P21" s="48"/>
      <c r="Q21" s="48"/>
      <c r="R21" s="48"/>
      <c r="S21" s="48"/>
      <c r="T21" s="48"/>
    </row>
    <row r="22" spans="2:20" ht="18.649999999999999" customHeight="1" thickTop="1" thickBot="1" x14ac:dyDescent="0.35">
      <c r="B22" s="101" t="s">
        <v>65</v>
      </c>
      <c r="C22" s="101"/>
      <c r="D22" s="101"/>
      <c r="E22" s="101"/>
      <c r="F22" s="101"/>
      <c r="G22" s="101"/>
      <c r="H22" s="101"/>
      <c r="I22" s="101"/>
      <c r="J22" s="101"/>
      <c r="K22" s="101"/>
      <c r="L22" s="101"/>
      <c r="M22" s="101"/>
      <c r="N22" s="101"/>
      <c r="O22" s="101"/>
      <c r="P22" s="101"/>
      <c r="Q22" s="101"/>
      <c r="R22" s="101"/>
      <c r="S22" s="101"/>
      <c r="T22" s="101"/>
    </row>
    <row r="23" spans="2:20" ht="14" thickTop="1" thickBot="1" x14ac:dyDescent="0.35">
      <c r="B23" s="98" t="s">
        <v>66</v>
      </c>
      <c r="C23" s="98"/>
      <c r="D23" s="98"/>
      <c r="E23" s="96" t="s">
        <v>67</v>
      </c>
      <c r="F23" s="96"/>
      <c r="G23" s="96"/>
      <c r="H23" s="96"/>
      <c r="I23" s="96"/>
      <c r="J23" s="96"/>
      <c r="K23" s="96"/>
      <c r="L23" s="96"/>
      <c r="M23" s="96"/>
      <c r="N23" s="96"/>
      <c r="O23" s="96"/>
      <c r="P23" s="96"/>
      <c r="Q23" s="96"/>
      <c r="R23" s="96"/>
      <c r="S23" s="96"/>
      <c r="T23" s="96"/>
    </row>
    <row r="24" spans="2:20" ht="14" thickTop="1" thickBot="1" x14ac:dyDescent="0.35">
      <c r="B24" s="98" t="s">
        <v>68</v>
      </c>
      <c r="C24" s="98"/>
      <c r="D24" s="98"/>
      <c r="E24" s="96" t="s">
        <v>69</v>
      </c>
      <c r="F24" s="96"/>
      <c r="G24" s="96"/>
      <c r="H24" s="96"/>
      <c r="I24" s="96"/>
      <c r="J24" s="96"/>
      <c r="K24" s="96"/>
      <c r="L24" s="96"/>
      <c r="M24" s="96"/>
      <c r="N24" s="96"/>
      <c r="O24" s="96"/>
      <c r="P24" s="96"/>
      <c r="Q24" s="96"/>
      <c r="R24" s="96"/>
      <c r="S24" s="96"/>
      <c r="T24" s="96"/>
    </row>
    <row r="25" spans="2:20" ht="14" thickTop="1" thickBot="1" x14ac:dyDescent="0.35">
      <c r="B25" s="98" t="s">
        <v>70</v>
      </c>
      <c r="C25" s="98"/>
      <c r="D25" s="98"/>
      <c r="E25" s="96" t="s">
        <v>71</v>
      </c>
      <c r="F25" s="96"/>
      <c r="G25" s="96"/>
      <c r="H25" s="96"/>
      <c r="I25" s="96"/>
      <c r="J25" s="96"/>
      <c r="K25" s="96"/>
      <c r="L25" s="96"/>
      <c r="M25" s="96"/>
      <c r="N25" s="96"/>
      <c r="O25" s="96"/>
      <c r="P25" s="96"/>
      <c r="Q25" s="96"/>
      <c r="R25" s="96"/>
      <c r="S25" s="96"/>
      <c r="T25" s="96"/>
    </row>
    <row r="26" spans="2:20" ht="14" thickTop="1" thickBot="1" x14ac:dyDescent="0.35">
      <c r="B26" s="98" t="s">
        <v>72</v>
      </c>
      <c r="C26" s="98"/>
      <c r="D26" s="98"/>
      <c r="E26" s="96" t="s">
        <v>73</v>
      </c>
      <c r="F26" s="96"/>
      <c r="G26" s="96"/>
      <c r="H26" s="96"/>
      <c r="I26" s="96"/>
      <c r="J26" s="96"/>
      <c r="K26" s="96"/>
      <c r="L26" s="96"/>
      <c r="M26" s="96"/>
      <c r="N26" s="96"/>
      <c r="O26" s="96"/>
      <c r="P26" s="96"/>
      <c r="Q26" s="96"/>
      <c r="R26" s="96"/>
      <c r="S26" s="96"/>
      <c r="T26" s="96"/>
    </row>
    <row r="27" spans="2:20" ht="14" thickTop="1" thickBot="1" x14ac:dyDescent="0.35">
      <c r="B27" s="98" t="s">
        <v>9</v>
      </c>
      <c r="C27" s="98"/>
      <c r="D27" s="98"/>
      <c r="E27" s="96" t="s">
        <v>74</v>
      </c>
      <c r="F27" s="96"/>
      <c r="G27" s="96"/>
      <c r="H27" s="96"/>
      <c r="I27" s="96"/>
      <c r="J27" s="96"/>
      <c r="K27" s="96"/>
      <c r="L27" s="96"/>
      <c r="M27" s="96"/>
      <c r="N27" s="96"/>
      <c r="O27" s="96"/>
      <c r="P27" s="96"/>
      <c r="Q27" s="96"/>
      <c r="R27" s="96"/>
      <c r="S27" s="96"/>
      <c r="T27" s="96"/>
    </row>
    <row r="28" spans="2:20" ht="14" thickTop="1" thickBot="1" x14ac:dyDescent="0.35">
      <c r="B28" s="98" t="s">
        <v>44</v>
      </c>
      <c r="C28" s="98"/>
      <c r="D28" s="98"/>
      <c r="E28" s="96" t="s">
        <v>75</v>
      </c>
      <c r="F28" s="96"/>
      <c r="G28" s="96"/>
      <c r="H28" s="96"/>
      <c r="I28" s="96"/>
      <c r="J28" s="96"/>
      <c r="K28" s="96"/>
      <c r="L28" s="96"/>
      <c r="M28" s="96"/>
      <c r="N28" s="96"/>
      <c r="O28" s="96"/>
      <c r="P28" s="96"/>
      <c r="Q28" s="96"/>
      <c r="R28" s="96"/>
      <c r="S28" s="96"/>
      <c r="T28" s="96"/>
    </row>
    <row r="29" spans="2:20" ht="14" thickTop="1" thickBot="1" x14ac:dyDescent="0.35">
      <c r="B29" s="97" t="s">
        <v>38</v>
      </c>
      <c r="C29" s="97"/>
      <c r="D29" s="97"/>
      <c r="E29" s="96" t="s">
        <v>106</v>
      </c>
      <c r="F29" s="96"/>
      <c r="G29" s="96"/>
      <c r="H29" s="96"/>
      <c r="I29" s="96"/>
      <c r="J29" s="96"/>
      <c r="K29" s="96"/>
      <c r="L29" s="96"/>
      <c r="M29" s="96"/>
      <c r="N29" s="96"/>
      <c r="O29" s="96"/>
      <c r="P29" s="96"/>
      <c r="Q29" s="96"/>
      <c r="R29" s="96"/>
      <c r="S29" s="96"/>
      <c r="T29" s="96"/>
    </row>
    <row r="30" spans="2:20" ht="14" thickTop="1" thickBot="1" x14ac:dyDescent="0.35">
      <c r="B30" s="95" t="s">
        <v>34</v>
      </c>
      <c r="C30" s="95"/>
      <c r="D30" s="95"/>
      <c r="E30" s="96" t="s">
        <v>77</v>
      </c>
      <c r="F30" s="96"/>
      <c r="G30" s="96"/>
      <c r="H30" s="96"/>
      <c r="I30" s="96"/>
      <c r="J30" s="96"/>
      <c r="K30" s="96"/>
      <c r="L30" s="96"/>
      <c r="M30" s="96"/>
      <c r="N30" s="96"/>
      <c r="O30" s="96"/>
      <c r="P30" s="96"/>
      <c r="Q30" s="96"/>
      <c r="R30" s="96"/>
      <c r="S30" s="96"/>
      <c r="T30" s="96"/>
    </row>
    <row r="31" spans="2:20" ht="14" thickTop="1" thickBot="1" x14ac:dyDescent="0.35">
      <c r="B31" s="97" t="s">
        <v>78</v>
      </c>
      <c r="C31" s="97"/>
      <c r="D31" s="97"/>
      <c r="E31" s="96" t="s">
        <v>79</v>
      </c>
      <c r="F31" s="96"/>
      <c r="G31" s="96"/>
      <c r="H31" s="96"/>
      <c r="I31" s="96"/>
      <c r="J31" s="96"/>
      <c r="K31" s="96"/>
      <c r="L31" s="96"/>
      <c r="M31" s="96"/>
      <c r="N31" s="96"/>
      <c r="O31" s="96"/>
      <c r="P31" s="96"/>
      <c r="Q31" s="96"/>
      <c r="R31" s="96"/>
      <c r="S31" s="96"/>
      <c r="T31" s="96"/>
    </row>
    <row r="32" spans="2:20" ht="14" thickTop="1" thickBot="1" x14ac:dyDescent="0.35">
      <c r="B32" s="97" t="s">
        <v>80</v>
      </c>
      <c r="C32" s="97"/>
      <c r="D32" s="97"/>
      <c r="E32" s="96" t="s">
        <v>81</v>
      </c>
      <c r="F32" s="96"/>
      <c r="G32" s="96"/>
      <c r="H32" s="96"/>
      <c r="I32" s="96"/>
      <c r="J32" s="96"/>
      <c r="K32" s="96"/>
      <c r="L32" s="96"/>
      <c r="M32" s="96"/>
      <c r="N32" s="96"/>
      <c r="O32" s="96"/>
      <c r="P32" s="96"/>
      <c r="Q32" s="96"/>
      <c r="R32" s="96"/>
      <c r="S32" s="96"/>
      <c r="T32" s="96"/>
    </row>
    <row r="33" spans="2:20" ht="14" thickTop="1" thickBot="1" x14ac:dyDescent="0.35">
      <c r="B33" s="97" t="s">
        <v>107</v>
      </c>
      <c r="C33" s="97"/>
      <c r="D33" s="97"/>
      <c r="E33" s="96" t="s">
        <v>108</v>
      </c>
      <c r="F33" s="96"/>
      <c r="G33" s="96"/>
      <c r="H33" s="96"/>
      <c r="I33" s="96"/>
      <c r="J33" s="96"/>
      <c r="K33" s="96"/>
      <c r="L33" s="96"/>
      <c r="M33" s="96"/>
      <c r="N33" s="96"/>
      <c r="O33" s="96"/>
      <c r="P33" s="96"/>
      <c r="Q33" s="96"/>
      <c r="R33" s="96"/>
      <c r="S33" s="96"/>
      <c r="T33" s="96"/>
    </row>
    <row r="34" spans="2:20" ht="14" thickTop="1" thickBot="1" x14ac:dyDescent="0.35">
      <c r="B34" s="95" t="s">
        <v>84</v>
      </c>
      <c r="C34" s="95"/>
      <c r="D34" s="95"/>
      <c r="E34" s="96" t="s">
        <v>85</v>
      </c>
      <c r="F34" s="96"/>
      <c r="G34" s="96"/>
      <c r="H34" s="96"/>
      <c r="I34" s="96"/>
      <c r="J34" s="96"/>
      <c r="K34" s="96"/>
      <c r="L34" s="96"/>
      <c r="M34" s="96"/>
      <c r="N34" s="96"/>
      <c r="O34" s="96"/>
      <c r="P34" s="96"/>
      <c r="Q34" s="96"/>
      <c r="R34" s="96"/>
      <c r="S34" s="96"/>
      <c r="T34" s="96"/>
    </row>
    <row r="35" spans="2:20" ht="14" thickTop="1" thickBot="1" x14ac:dyDescent="0.35">
      <c r="B35" s="95" t="s">
        <v>109</v>
      </c>
      <c r="C35" s="95"/>
      <c r="D35" s="95"/>
      <c r="E35" s="96" t="s">
        <v>87</v>
      </c>
      <c r="F35" s="96"/>
      <c r="G35" s="96"/>
      <c r="H35" s="96"/>
      <c r="I35" s="96"/>
      <c r="J35" s="96"/>
      <c r="K35" s="96"/>
      <c r="L35" s="96"/>
      <c r="M35" s="96"/>
      <c r="N35" s="96"/>
      <c r="O35" s="96"/>
      <c r="P35" s="96"/>
      <c r="Q35" s="96"/>
      <c r="R35" s="96"/>
      <c r="S35" s="96"/>
      <c r="T35" s="96"/>
    </row>
    <row r="36" spans="2:20" ht="14" thickTop="1" thickBot="1" x14ac:dyDescent="0.35">
      <c r="B36" s="95" t="s">
        <v>88</v>
      </c>
      <c r="C36" s="95"/>
      <c r="D36" s="95"/>
      <c r="E36" s="96" t="s">
        <v>147</v>
      </c>
      <c r="F36" s="96"/>
      <c r="G36" s="96"/>
      <c r="H36" s="96"/>
      <c r="I36" s="96"/>
      <c r="J36" s="96"/>
      <c r="K36" s="96"/>
      <c r="L36" s="96"/>
      <c r="M36" s="96"/>
      <c r="N36" s="96"/>
      <c r="O36" s="96"/>
      <c r="P36" s="96"/>
      <c r="Q36" s="96"/>
      <c r="R36" s="96"/>
      <c r="S36" s="96"/>
      <c r="T36" s="96"/>
    </row>
    <row r="37" spans="2:20" ht="13.5" thickTop="1" x14ac:dyDescent="0.3"/>
  </sheetData>
  <mergeCells count="29">
    <mergeCell ref="B33:D33"/>
    <mergeCell ref="E33:T33"/>
    <mergeCell ref="B28:D28"/>
    <mergeCell ref="E28:T28"/>
    <mergeCell ref="B29:D29"/>
    <mergeCell ref="E29:T29"/>
    <mergeCell ref="B30:D30"/>
    <mergeCell ref="E30:T30"/>
    <mergeCell ref="B31:D31"/>
    <mergeCell ref="E31:T31"/>
    <mergeCell ref="B22:T22"/>
    <mergeCell ref="B32:D32"/>
    <mergeCell ref="E32:T32"/>
    <mergeCell ref="B25:D25"/>
    <mergeCell ref="E25:T25"/>
    <mergeCell ref="B26:D26"/>
    <mergeCell ref="E26:T26"/>
    <mergeCell ref="B27:D27"/>
    <mergeCell ref="E27:T27"/>
    <mergeCell ref="B23:D23"/>
    <mergeCell ref="E23:T23"/>
    <mergeCell ref="B24:D24"/>
    <mergeCell ref="E24:T24"/>
    <mergeCell ref="B34:D34"/>
    <mergeCell ref="E34:T34"/>
    <mergeCell ref="B35:D35"/>
    <mergeCell ref="E35:T35"/>
    <mergeCell ref="B36:D36"/>
    <mergeCell ref="E36:T36"/>
  </mergeCells>
  <conditionalFormatting sqref="K4:K20">
    <cfRule type="containsText" dxfId="1" priority="1" operator="containsText" text="Yes">
      <formula>NOT(ISERROR(SEARCH("Yes",K4)))</formula>
    </cfRule>
    <cfRule type="containsText" dxfId="0" priority="2" operator="containsText" text="Yes">
      <formula>NOT(ISERROR(SEARCH("Yes",K4)))</formula>
    </cfRule>
  </conditionalFormatting>
  <pageMargins left="0.7" right="0.7" top="0.75" bottom="0.75" header="0.3" footer="0.3"/>
  <pageSetup orientation="portrait" r:id="rId1"/>
  <headerFooter>
    <oddFooter>&amp;L_x000D_&amp;1#&amp;"Calibri"&amp;10&amp;K000000 Fannie Mae Confidential&amp;CConfidential - Internal Distribution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C7B1575-7416-48B0-B88F-3E32195E2EF8}">
          <x14:formula1>
            <xm:f>'Drop Downs'!$A$2:$A$17</xm:f>
          </x14:formula1>
          <xm:sqref>C4:C20</xm:sqref>
        </x14:dataValidation>
        <x14:dataValidation type="list" allowBlank="1" showInputMessage="1" showErrorMessage="1" xr:uid="{36063765-3338-4F24-AECE-D4310DD4C339}">
          <x14:formula1>
            <xm:f>'Drop Downs'!$B$2:$B$7</xm:f>
          </x14:formula1>
          <xm:sqref>D4:D20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47877-457E-46B3-B93D-8792A5DFA321}">
  <dimension ref="A1:U12"/>
  <sheetViews>
    <sheetView workbookViewId="0">
      <selection activeCell="L27" sqref="L27"/>
    </sheetView>
  </sheetViews>
  <sheetFormatPr defaultRowHeight="14.5" x14ac:dyDescent="0.35"/>
  <cols>
    <col min="1" max="1" width="19.90625" style="2" customWidth="1"/>
    <col min="2" max="2" width="8.453125" bestFit="1" customWidth="1"/>
    <col min="4" max="4" width="12.08984375" style="1" bestFit="1" customWidth="1"/>
    <col min="5" max="5" width="12.54296875" bestFit="1" customWidth="1"/>
    <col min="6" max="6" width="16.08984375" style="1" bestFit="1" customWidth="1"/>
    <col min="7" max="7" width="1.453125" style="1" customWidth="1"/>
    <col min="8" max="8" width="10.36328125" customWidth="1"/>
    <col min="9" max="9" width="10.08984375" bestFit="1" customWidth="1"/>
    <col min="10" max="10" width="12.08984375" style="1" bestFit="1" customWidth="1"/>
    <col min="11" max="11" width="11.54296875" bestFit="1" customWidth="1"/>
    <col min="12" max="12" width="16.08984375" style="1" bestFit="1" customWidth="1"/>
    <col min="16" max="16" width="21.6328125" bestFit="1" customWidth="1"/>
  </cols>
  <sheetData>
    <row r="1" spans="1:21" ht="19.5" customHeight="1" thickTop="1" thickBot="1" x14ac:dyDescent="0.4">
      <c r="A1" s="104" t="s">
        <v>37</v>
      </c>
      <c r="B1" s="100" t="s">
        <v>110</v>
      </c>
      <c r="C1" s="100"/>
      <c r="D1" s="100"/>
      <c r="E1" s="100"/>
      <c r="F1" s="100"/>
      <c r="G1" s="107"/>
      <c r="H1" s="99" t="s">
        <v>111</v>
      </c>
      <c r="I1" s="99"/>
      <c r="J1" s="99"/>
      <c r="K1" s="99"/>
      <c r="L1" s="99"/>
      <c r="U1" s="1"/>
    </row>
    <row r="2" spans="1:21" ht="15.5" thickTop="1" thickBot="1" x14ac:dyDescent="0.4">
      <c r="A2" s="105"/>
      <c r="B2" s="17" t="s">
        <v>66</v>
      </c>
      <c r="C2" s="17" t="s">
        <v>68</v>
      </c>
      <c r="D2" s="17" t="s">
        <v>112</v>
      </c>
      <c r="E2" s="17" t="s">
        <v>113</v>
      </c>
      <c r="F2" s="17" t="s">
        <v>114</v>
      </c>
      <c r="G2" s="108"/>
      <c r="H2" s="18" t="s">
        <v>66</v>
      </c>
      <c r="I2" s="18" t="s">
        <v>68</v>
      </c>
      <c r="J2" s="18" t="s">
        <v>112</v>
      </c>
      <c r="K2" s="18" t="s">
        <v>115</v>
      </c>
      <c r="L2" s="18" t="s">
        <v>114</v>
      </c>
      <c r="U2" s="1"/>
    </row>
    <row r="3" spans="1:21" ht="15.5" thickTop="1" thickBot="1" x14ac:dyDescent="0.4">
      <c r="A3" s="35" t="s">
        <v>28</v>
      </c>
      <c r="B3" s="32">
        <v>184</v>
      </c>
      <c r="C3" s="32">
        <v>152</v>
      </c>
      <c r="D3" s="33">
        <v>0.82609999999999995</v>
      </c>
      <c r="E3" s="32">
        <v>4</v>
      </c>
      <c r="F3" s="33">
        <v>2.63E-2</v>
      </c>
      <c r="G3" s="108"/>
      <c r="H3" s="32">
        <v>389</v>
      </c>
      <c r="I3" s="36">
        <v>303</v>
      </c>
      <c r="J3" s="33">
        <v>0.77890000000000004</v>
      </c>
      <c r="K3" s="32">
        <v>9</v>
      </c>
      <c r="L3" s="33">
        <v>2.9700000000000001E-2</v>
      </c>
      <c r="U3" s="1"/>
    </row>
    <row r="4" spans="1:21" ht="15.5" thickTop="1" thickBot="1" x14ac:dyDescent="0.4">
      <c r="A4" s="35" t="s">
        <v>116</v>
      </c>
      <c r="B4" s="32">
        <v>13</v>
      </c>
      <c r="C4" s="32">
        <v>9</v>
      </c>
      <c r="D4" s="37">
        <v>0.69230000000000003</v>
      </c>
      <c r="E4" s="32">
        <v>1</v>
      </c>
      <c r="F4" s="33">
        <v>0.1111</v>
      </c>
      <c r="G4" s="108"/>
      <c r="H4" s="32">
        <v>27</v>
      </c>
      <c r="I4" s="32">
        <v>22</v>
      </c>
      <c r="J4" s="33">
        <v>0.81479999999999997</v>
      </c>
      <c r="K4" s="32">
        <v>5</v>
      </c>
      <c r="L4" s="37">
        <v>0.2273</v>
      </c>
    </row>
    <row r="5" spans="1:21" ht="15.5" thickTop="1" thickBot="1" x14ac:dyDescent="0.4">
      <c r="A5" s="35" t="s">
        <v>26</v>
      </c>
      <c r="B5" s="32">
        <v>196</v>
      </c>
      <c r="C5" s="32">
        <v>187</v>
      </c>
      <c r="D5" s="33">
        <v>0.95409999999999995</v>
      </c>
      <c r="E5" s="32">
        <v>11</v>
      </c>
      <c r="F5" s="33">
        <v>5.8799999999999998E-2</v>
      </c>
      <c r="G5" s="108"/>
      <c r="H5" s="32">
        <v>553</v>
      </c>
      <c r="I5" s="32">
        <v>514</v>
      </c>
      <c r="J5" s="33">
        <v>0.92949999999999999</v>
      </c>
      <c r="K5" s="34">
        <v>18</v>
      </c>
      <c r="L5" s="33">
        <v>3.5000000000000003E-2</v>
      </c>
    </row>
    <row r="6" spans="1:21" ht="15.5" thickTop="1" thickBot="1" x14ac:dyDescent="0.4">
      <c r="A6" s="35" t="s">
        <v>117</v>
      </c>
      <c r="B6" s="32">
        <v>190</v>
      </c>
      <c r="C6" s="32">
        <v>175</v>
      </c>
      <c r="D6" s="33">
        <v>0.92110000000000003</v>
      </c>
      <c r="E6" s="32">
        <v>2</v>
      </c>
      <c r="F6" s="33">
        <v>1.14E-2</v>
      </c>
      <c r="G6" s="108"/>
      <c r="H6" s="32">
        <v>537</v>
      </c>
      <c r="I6" s="32">
        <v>494</v>
      </c>
      <c r="J6" s="33">
        <v>0.91990000000000005</v>
      </c>
      <c r="K6" s="34">
        <v>13</v>
      </c>
      <c r="L6" s="33">
        <v>2.63E-2</v>
      </c>
    </row>
    <row r="7" spans="1:21" ht="15.5" thickTop="1" thickBot="1" x14ac:dyDescent="0.4">
      <c r="A7" s="35" t="s">
        <v>118</v>
      </c>
      <c r="B7" s="32"/>
      <c r="C7" s="32"/>
      <c r="D7" s="33"/>
      <c r="E7" s="32"/>
      <c r="F7" s="33"/>
      <c r="G7" s="108"/>
      <c r="H7" s="32"/>
      <c r="I7" s="32"/>
      <c r="J7" s="33"/>
      <c r="K7" s="34"/>
      <c r="L7" s="33"/>
    </row>
    <row r="8" spans="1:21" ht="15.5" thickTop="1" thickBot="1" x14ac:dyDescent="0.4">
      <c r="A8" s="35" t="s">
        <v>119</v>
      </c>
      <c r="B8" s="32">
        <v>87</v>
      </c>
      <c r="C8" s="32">
        <v>83</v>
      </c>
      <c r="D8" s="33">
        <v>0.95399999999999996</v>
      </c>
      <c r="E8" s="32">
        <v>3</v>
      </c>
      <c r="F8" s="33">
        <v>3.61E-2</v>
      </c>
      <c r="G8" s="108"/>
      <c r="H8" s="32">
        <v>235</v>
      </c>
      <c r="I8" s="32">
        <v>224</v>
      </c>
      <c r="J8" s="33">
        <v>0.95320000000000005</v>
      </c>
      <c r="K8" s="34">
        <v>13</v>
      </c>
      <c r="L8" s="33">
        <v>5.8000000000000003E-2</v>
      </c>
    </row>
    <row r="9" spans="1:21" ht="15.5" thickTop="1" thickBot="1" x14ac:dyDescent="0.4">
      <c r="A9" s="35" t="s">
        <v>120</v>
      </c>
      <c r="B9" s="32">
        <v>101</v>
      </c>
      <c r="C9" s="32">
        <v>101</v>
      </c>
      <c r="D9" s="33">
        <v>1</v>
      </c>
      <c r="E9" s="32">
        <v>0</v>
      </c>
      <c r="F9" s="33">
        <v>0</v>
      </c>
      <c r="G9" s="108"/>
      <c r="H9" s="32">
        <v>286</v>
      </c>
      <c r="I9" s="32">
        <v>276</v>
      </c>
      <c r="J9" s="33">
        <v>1</v>
      </c>
      <c r="K9" s="34">
        <v>1</v>
      </c>
      <c r="L9" s="33">
        <v>3.5000000000000001E-3</v>
      </c>
    </row>
    <row r="10" spans="1:21" ht="15.5" thickTop="1" thickBot="1" x14ac:dyDescent="0.4">
      <c r="A10" s="35" t="s">
        <v>30</v>
      </c>
      <c r="B10" s="32"/>
      <c r="C10" s="32"/>
      <c r="D10" s="33"/>
      <c r="E10" s="32"/>
      <c r="F10" s="33"/>
      <c r="G10" s="108"/>
      <c r="H10" s="32"/>
      <c r="I10" s="32"/>
      <c r="J10" s="33"/>
      <c r="K10" s="34"/>
      <c r="L10" s="33"/>
    </row>
    <row r="11" spans="1:21" ht="15.5" thickTop="1" thickBot="1" x14ac:dyDescent="0.4">
      <c r="A11" s="35" t="s">
        <v>121</v>
      </c>
      <c r="B11" s="32">
        <v>11</v>
      </c>
      <c r="C11" s="32">
        <v>11</v>
      </c>
      <c r="D11" s="33">
        <v>1</v>
      </c>
      <c r="E11" s="32">
        <v>4</v>
      </c>
      <c r="F11" s="37">
        <v>0.36359999999999998</v>
      </c>
      <c r="G11" s="109"/>
      <c r="H11" s="32">
        <v>29</v>
      </c>
      <c r="I11" s="32">
        <v>29</v>
      </c>
      <c r="J11" s="33">
        <v>1</v>
      </c>
      <c r="K11" s="34">
        <v>6</v>
      </c>
      <c r="L11" s="37">
        <v>0.2069</v>
      </c>
    </row>
    <row r="12" spans="1:21" ht="24" customHeight="1" thickTop="1" x14ac:dyDescent="0.35">
      <c r="A12" s="106" t="s">
        <v>122</v>
      </c>
      <c r="B12" s="106"/>
      <c r="C12" s="106"/>
      <c r="D12" s="106"/>
      <c r="E12" s="106"/>
      <c r="F12" s="106"/>
      <c r="G12" s="106"/>
      <c r="H12" s="106"/>
      <c r="I12" s="106"/>
      <c r="J12" s="106"/>
      <c r="K12" s="106"/>
      <c r="L12" s="106"/>
    </row>
  </sheetData>
  <mergeCells count="5">
    <mergeCell ref="A1:A2"/>
    <mergeCell ref="B1:F1"/>
    <mergeCell ref="H1:L1"/>
    <mergeCell ref="A12:L12"/>
    <mergeCell ref="G1:G11"/>
  </mergeCells>
  <pageMargins left="0.7" right="0.7" top="0.75" bottom="0.75" header="0.3" footer="0.3"/>
  <pageSetup orientation="portrait" horizontalDpi="1200" verticalDpi="1200" r:id="rId1"/>
  <headerFooter>
    <oddFooter>&amp;L_x000D_&amp;1#&amp;"Calibri"&amp;10&amp;K000000 Fannie Mae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24B4-0929-4CA2-9232-7A8C8DE1CDAC}">
  <dimension ref="A1:D9"/>
  <sheetViews>
    <sheetView workbookViewId="0">
      <selection activeCell="C6" sqref="C6"/>
    </sheetView>
  </sheetViews>
  <sheetFormatPr defaultRowHeight="14.5" x14ac:dyDescent="0.35"/>
  <cols>
    <col min="1" max="1" width="22.08984375" bestFit="1" customWidth="1"/>
    <col min="2" max="2" width="13.6328125" customWidth="1"/>
    <col min="3" max="3" width="75.6328125" style="2" customWidth="1"/>
  </cols>
  <sheetData>
    <row r="1" spans="1:4" ht="18.899999999999999" customHeight="1" thickTop="1" thickBot="1" x14ac:dyDescent="0.4">
      <c r="A1" s="103" t="s">
        <v>123</v>
      </c>
      <c r="B1" s="103"/>
      <c r="C1" s="103"/>
    </row>
    <row r="2" spans="1:4" ht="30" thickTop="1" thickBot="1" x14ac:dyDescent="0.4">
      <c r="A2" s="39" t="s">
        <v>124</v>
      </c>
      <c r="B2" s="39" t="s">
        <v>125</v>
      </c>
      <c r="C2" s="39" t="s">
        <v>126</v>
      </c>
      <c r="D2" s="1"/>
    </row>
    <row r="3" spans="1:4" ht="15.5" thickTop="1" thickBot="1" x14ac:dyDescent="0.4">
      <c r="A3" s="43" t="s">
        <v>28</v>
      </c>
      <c r="B3" s="44">
        <v>4</v>
      </c>
      <c r="C3" s="45" t="s">
        <v>127</v>
      </c>
      <c r="D3" s="1"/>
    </row>
    <row r="4" spans="1:4" ht="15.5" thickTop="1" thickBot="1" x14ac:dyDescent="0.4">
      <c r="A4" s="43" t="s">
        <v>128</v>
      </c>
      <c r="B4" s="44">
        <v>1</v>
      </c>
      <c r="C4" s="45" t="s">
        <v>129</v>
      </c>
      <c r="D4" s="1"/>
    </row>
    <row r="5" spans="1:4" ht="15.5" thickTop="1" thickBot="1" x14ac:dyDescent="0.4">
      <c r="A5" s="43" t="s">
        <v>130</v>
      </c>
      <c r="B5" s="44">
        <v>11</v>
      </c>
      <c r="C5" s="45" t="s">
        <v>131</v>
      </c>
    </row>
    <row r="6" spans="1:4" ht="15.5" thickTop="1" thickBot="1" x14ac:dyDescent="0.4">
      <c r="A6" s="43" t="s">
        <v>26</v>
      </c>
      <c r="B6" s="44">
        <v>2</v>
      </c>
      <c r="C6" s="45" t="s">
        <v>143</v>
      </c>
    </row>
    <row r="7" spans="1:4" ht="15.5" thickTop="1" thickBot="1" x14ac:dyDescent="0.4">
      <c r="A7" s="43" t="s">
        <v>119</v>
      </c>
      <c r="B7" s="44">
        <v>3</v>
      </c>
      <c r="C7" s="45" t="s">
        <v>132</v>
      </c>
    </row>
    <row r="8" spans="1:4" ht="27" thickTop="1" thickBot="1" x14ac:dyDescent="0.4">
      <c r="A8" s="43" t="s">
        <v>121</v>
      </c>
      <c r="B8" s="44">
        <v>4</v>
      </c>
      <c r="C8" s="45" t="s">
        <v>133</v>
      </c>
    </row>
    <row r="9" spans="1:4" ht="15" thickTop="1" x14ac:dyDescent="0.35"/>
  </sheetData>
  <mergeCells count="1">
    <mergeCell ref="A1:C1"/>
  </mergeCells>
  <pageMargins left="0.7" right="0.7" top="0.75" bottom="0.75" header="0.3" footer="0.3"/>
  <pageSetup orientation="portrait" r:id="rId1"/>
  <headerFooter>
    <oddFooter>&amp;L_x000D_&amp;1#&amp;"Calibri"&amp;10&amp;K000000 Fannie Mae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5CD05-A01B-4E80-8E40-88BACAE53238}">
  <dimension ref="A1:B17"/>
  <sheetViews>
    <sheetView workbookViewId="0">
      <selection activeCell="B8" sqref="B8"/>
    </sheetView>
  </sheetViews>
  <sheetFormatPr defaultRowHeight="14.5" x14ac:dyDescent="0.35"/>
  <cols>
    <col min="1" max="1" width="46.453125" customWidth="1"/>
    <col min="2" max="2" width="22.453125" bestFit="1" customWidth="1"/>
  </cols>
  <sheetData>
    <row r="1" spans="1:2" ht="15.5" thickTop="1" thickBot="1" x14ac:dyDescent="0.4">
      <c r="A1" s="39" t="s">
        <v>37</v>
      </c>
      <c r="B1" s="39" t="s">
        <v>134</v>
      </c>
    </row>
    <row r="2" spans="1:2" ht="15" thickTop="1" x14ac:dyDescent="0.35">
      <c r="A2" s="40" t="s">
        <v>28</v>
      </c>
      <c r="B2" s="41" t="s">
        <v>98</v>
      </c>
    </row>
    <row r="3" spans="1:2" x14ac:dyDescent="0.35">
      <c r="A3" s="40" t="s">
        <v>135</v>
      </c>
      <c r="B3" s="41" t="s">
        <v>50</v>
      </c>
    </row>
    <row r="4" spans="1:2" x14ac:dyDescent="0.35">
      <c r="A4" s="40" t="s">
        <v>100</v>
      </c>
      <c r="B4" s="41" t="s">
        <v>101</v>
      </c>
    </row>
    <row r="5" spans="1:2" x14ac:dyDescent="0.35">
      <c r="A5" s="40" t="s">
        <v>136</v>
      </c>
      <c r="B5" s="42" t="s">
        <v>58</v>
      </c>
    </row>
    <row r="6" spans="1:2" x14ac:dyDescent="0.35">
      <c r="A6" s="40" t="s">
        <v>93</v>
      </c>
      <c r="B6" s="41" t="s">
        <v>51</v>
      </c>
    </row>
    <row r="7" spans="1:2" x14ac:dyDescent="0.35">
      <c r="A7" s="40" t="s">
        <v>96</v>
      </c>
      <c r="B7" s="41" t="s">
        <v>49</v>
      </c>
    </row>
    <row r="8" spans="1:2" x14ac:dyDescent="0.35">
      <c r="A8" s="40" t="s">
        <v>97</v>
      </c>
      <c r="B8" s="40"/>
    </row>
    <row r="9" spans="1:2" x14ac:dyDescent="0.35">
      <c r="A9" s="40" t="s">
        <v>137</v>
      </c>
      <c r="B9" s="41"/>
    </row>
    <row r="10" spans="1:2" x14ac:dyDescent="0.35">
      <c r="A10" s="40" t="s">
        <v>138</v>
      </c>
      <c r="B10" s="41"/>
    </row>
    <row r="11" spans="1:2" x14ac:dyDescent="0.35">
      <c r="A11" s="40" t="s">
        <v>94</v>
      </c>
      <c r="B11" s="41"/>
    </row>
    <row r="12" spans="1:2" x14ac:dyDescent="0.35">
      <c r="A12" s="40" t="s">
        <v>139</v>
      </c>
      <c r="B12" s="41"/>
    </row>
    <row r="13" spans="1:2" x14ac:dyDescent="0.35">
      <c r="A13" s="40" t="s">
        <v>104</v>
      </c>
      <c r="B13" s="41"/>
    </row>
    <row r="14" spans="1:2" x14ac:dyDescent="0.35">
      <c r="A14" s="40" t="s">
        <v>140</v>
      </c>
      <c r="B14" s="40"/>
    </row>
    <row r="15" spans="1:2" x14ac:dyDescent="0.35">
      <c r="A15" s="40" t="s">
        <v>30</v>
      </c>
      <c r="B15" s="40"/>
    </row>
    <row r="16" spans="1:2" x14ac:dyDescent="0.35">
      <c r="A16" s="40" t="s">
        <v>102</v>
      </c>
      <c r="B16" s="40"/>
    </row>
    <row r="17" spans="1:2" x14ac:dyDescent="0.35">
      <c r="A17" s="8"/>
      <c r="B17" s="8"/>
    </row>
  </sheetData>
  <sortState xmlns:xlrd2="http://schemas.microsoft.com/office/spreadsheetml/2017/richdata2" ref="B2:B8">
    <sortCondition ref="B2:B8"/>
  </sortState>
  <phoneticPr fontId="16" type="noConversion"/>
  <pageMargins left="0.7" right="0.7" top="0.75" bottom="0.75" header="0.3" footer="0.3"/>
  <pageSetup orientation="portrait" r:id="rId1"/>
  <headerFooter>
    <oddFooter>&amp;L_x000D_&amp;1#&amp;"Calibri"&amp;10&amp;K000000 Fannie Mae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Sample A </vt:lpstr>
      <vt:lpstr>Sample B1</vt:lpstr>
      <vt:lpstr>Sample B2</vt:lpstr>
      <vt:lpstr>Results Summary</vt:lpstr>
      <vt:lpstr>Discrepancy Log</vt:lpstr>
      <vt:lpstr>Drop 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2021-03-29T18:49:06Z</dcterms:created>
  <dcterms:modified xsi:type="dcterms:W3CDTF">2025-07-24T15:18:14Z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2024-03-26T17:36:15Z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ef3d2efb-c22c-45b6-a9df-661dfe43c19c</vt:lpwstr>
  </property>
  <property fmtid="{D5CDD505-2E9C-101B-9397-08002B2CF9AE}" pid="8" name="MSIP_Label_a9455cd2-ef3f-47ad-8dee-f10882ec60d9_ContentBits">
    <vt:lpwstr>2</vt:lpwstr>
  </property>
</Properties>
</file>