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fnma-my.sharepoint.com/personal/e4uraq_fanniemae_com/Documents/Desktop/"/>
    </mc:Choice>
  </mc:AlternateContent>
  <xr:revisionPtr revIDLastSave="0" documentId="8_{8E057C93-22A4-4E6D-A1DC-AA044A877370}" xr6:coauthVersionLast="47" xr6:coauthVersionMax="47" xr10:uidLastSave="{00000000-0000-0000-0000-000000000000}"/>
  <bookViews>
    <workbookView xWindow="4764" yWindow="0" windowWidth="20712" windowHeight="11784" xr2:uid="{64257A8D-7F79-480D-9881-4E29ED8DEDD6}"/>
  </bookViews>
  <sheets>
    <sheet name="Front Cover" sheetId="5" r:id="rId1"/>
    <sheet name="Read Me" sheetId="6" r:id="rId2"/>
    <sheet name="Version Summary" sheetId="7" r:id="rId3"/>
    <sheet name="Revision Log" sheetId="21" r:id="rId4"/>
    <sheet name="Column Descriptions" sheetId="8" r:id="rId5"/>
    <sheet name="Phase 3 Feedback Messages" sheetId="15" r:id="rId6"/>
    <sheet name="QM Short Reset ARM" sheetId="10" r:id="rId7"/>
    <sheet name="Sheet2" sheetId="13" state="hidden" r:id="rId8"/>
  </sheets>
  <externalReferences>
    <externalReference r:id="rId9"/>
    <externalReference r:id="rId10"/>
  </externalReferences>
  <definedNames>
    <definedName name="_xlnm._FilterDatabase" localSheetId="5" hidden="1">'Phase 3 Feedback Messages'!$A$2:$N$188</definedName>
    <definedName name="_xlnm._FilterDatabase" localSheetId="6" hidden="1">'QM Short Reset ARM'!#REF!</definedName>
    <definedName name="_xlnm._FilterDatabase" localSheetId="3" hidden="1">'Revision Log'!$A$2:$Q$188</definedName>
    <definedName name="DocumentVersionIdentifier" localSheetId="5">#REF!</definedName>
    <definedName name="DocumentVersionIdentifier" localSheetId="6">#REF!</definedName>
    <definedName name="DocumentVersionIdentifier" localSheetId="3">#REF!</definedName>
    <definedName name="DocumentVersionIdentifier" localSheetId="7">#REF!</definedName>
    <definedName name="DocumentVersionIdentifier">#REF!</definedName>
    <definedName name="FRENeed">[1]Sheet2!$B$2:$B$21</definedName>
    <definedName name="Header_ChangeLog_Column" localSheetId="5">#REF!</definedName>
    <definedName name="Header_ChangeLog_Column" localSheetId="3">#REF!</definedName>
    <definedName name="Header_ChangeLog_Column" localSheetId="7">#REF!</definedName>
    <definedName name="Header_ChangeLog_Column">#REF!</definedName>
    <definedName name="Header_ChangeLog_From" localSheetId="5">#REF!</definedName>
    <definedName name="Header_ChangeLog_From" localSheetId="3">#REF!</definedName>
    <definedName name="Header_ChangeLog_From" localSheetId="7">#REF!</definedName>
    <definedName name="Header_ChangeLog_From">#REF!</definedName>
    <definedName name="Header_ChangeLog_Row" localSheetId="5">#REF!</definedName>
    <definedName name="Header_ChangeLog_Row" localSheetId="3">#REF!</definedName>
    <definedName name="Header_ChangeLog_Row" localSheetId="7">#REF!</definedName>
    <definedName name="Header_ChangeLog_Row">#REF!</definedName>
    <definedName name="Header_ChangeLog_Tab" localSheetId="5">#REF!</definedName>
    <definedName name="Header_ChangeLog_Tab" localSheetId="3">#REF!</definedName>
    <definedName name="Header_ChangeLog_Tab" localSheetId="7">#REF!</definedName>
    <definedName name="Header_ChangeLog_Tab">#REF!</definedName>
    <definedName name="Header_ChangeLog_TimeStamp" localSheetId="5">#REF!</definedName>
    <definedName name="Header_ChangeLog_TimeStamp" localSheetId="3">#REF!</definedName>
    <definedName name="Header_ChangeLog_TimeStamp" localSheetId="7">#REF!</definedName>
    <definedName name="Header_ChangeLog_TimeStamp">#REF!</definedName>
    <definedName name="Header_ChangeLog_To" localSheetId="5">#REF!</definedName>
    <definedName name="Header_ChangeLog_To" localSheetId="3">#REF!</definedName>
    <definedName name="Header_ChangeLog_To" localSheetId="7">#REF!</definedName>
    <definedName name="Header_ChangeLog_To">#REF!</definedName>
    <definedName name="Header_ChangeLog_UserName" localSheetId="5">#REF!</definedName>
    <definedName name="Header_ChangeLog_UserName" localSheetId="3">#REF!</definedName>
    <definedName name="Header_ChangeLog_UserName" localSheetId="7">#REF!</definedName>
    <definedName name="Header_ChangeLog_UserName">#REF!</definedName>
    <definedName name="Header_Enumerations_ConsolidatedEnumerations" localSheetId="5">'[2]DU Enumerations'!#REF!</definedName>
    <definedName name="Header_Enumerations_ConsolidatedEnumerations" localSheetId="3">'[2]DU Enumerations'!#REF!</definedName>
    <definedName name="Header_Enumerations_ConsolidatedEnumerations" localSheetId="7">'[2]DU Enumerations'!#REF!</definedName>
    <definedName name="Header_Enumerations_ConsolidatedEnumerations">'[2]DU Enumerations'!#REF!</definedName>
    <definedName name="Header_Enumerations_EnumerationDefinitionStatusType" localSheetId="5">'[2]DU Enumerations'!#REF!</definedName>
    <definedName name="Header_Enumerations_EnumerationDefinitionStatusType" localSheetId="3">'[2]DU Enumerations'!#REF!</definedName>
    <definedName name="Header_Enumerations_EnumerationDefinitionStatusType" localSheetId="7">'[2]DU Enumerations'!#REF!</definedName>
    <definedName name="Header_Enumerations_EnumerationDefinitionStatusType">'[2]DU Enumerations'!#REF!</definedName>
    <definedName name="Header_Enumerations_EnumerationStatusType" localSheetId="5">'[2]DU Enumerations'!#REF!</definedName>
    <definedName name="Header_Enumerations_EnumerationStatusType" localSheetId="3">'[2]DU Enumerations'!#REF!</definedName>
    <definedName name="Header_Enumerations_EnumerationStatusType" localSheetId="7">'[2]DU Enumerations'!#REF!</definedName>
    <definedName name="Header_Enumerations_EnumerationStatusType">'[2]DU Enumerations'!#REF!</definedName>
    <definedName name="Header_Enumerations_ProposedEnumerationsDefinition" localSheetId="5">'[2]DU Enumerations'!#REF!</definedName>
    <definedName name="Header_Enumerations_ProposedEnumerationsDefinition" localSheetId="3">'[2]DU Enumerations'!#REF!</definedName>
    <definedName name="Header_Enumerations_ProposedEnumerationsDefinition" localSheetId="7">'[2]DU Enumerations'!#REF!</definedName>
    <definedName name="Header_Enumerations_ProposedEnumerationsDefinition">'[2]DU Enumerations'!#REF!</definedName>
    <definedName name="Header_Map_ConditionalityDetails" localSheetId="5">#REF!</definedName>
    <definedName name="Header_Map_ConditionalityDetails" localSheetId="3">#REF!</definedName>
    <definedName name="Header_Map_ConditionalityDetails" localSheetId="7">#REF!</definedName>
    <definedName name="Header_Map_ConditionalityDetails">#REF!</definedName>
    <definedName name="Header_Map_ConditionalityType" localSheetId="5">#REF!</definedName>
    <definedName name="Header_Map_ConditionalityType" localSheetId="3">#REF!</definedName>
    <definedName name="Header_Map_ConditionalityType" localSheetId="7">#REF!</definedName>
    <definedName name="Header_Map_ConditionalityType">#REF!</definedName>
    <definedName name="Header_Map_ConditionalityValidation" localSheetId="5">#REF!</definedName>
    <definedName name="Header_Map_ConditionalityValidation" localSheetId="3">#REF!</definedName>
    <definedName name="Header_Map_ConditionalityValidation" localSheetId="7">#REF!</definedName>
    <definedName name="Header_Map_ConditionalityValidation">#REF!</definedName>
    <definedName name="Header_Map_DataPointDefinition" localSheetId="5">#REF!</definedName>
    <definedName name="Header_Map_DataPointDefinition" localSheetId="3">#REF!</definedName>
    <definedName name="Header_Map_DataPointDefinition" localSheetId="7">#REF!</definedName>
    <definedName name="Header_Map_DataPointDefinition">#REF!</definedName>
    <definedName name="Header_Map_DataPointDefinitionStatusType" localSheetId="5">#REF!</definedName>
    <definedName name="Header_Map_DataPointDefinitionStatusType" localSheetId="3">#REF!</definedName>
    <definedName name="Header_Map_DataPointDefinitionStatusType" localSheetId="7">#REF!</definedName>
    <definedName name="Header_Map_DataPointDefinitionStatusType">#REF!</definedName>
    <definedName name="Header_Map_DataPointFormat" localSheetId="5">#REF!</definedName>
    <definedName name="Header_Map_DataPointFormat" localSheetId="3">#REF!</definedName>
    <definedName name="Header_Map_DataPointFormat" localSheetId="7">#REF!</definedName>
    <definedName name="Header_Map_DataPointFormat">#REF!</definedName>
    <definedName name="Header_Map_DataPointName" localSheetId="5">#REF!</definedName>
    <definedName name="Header_Map_DataPointName" localSheetId="3">#REF!</definedName>
    <definedName name="Header_Map_DataPointName" localSheetId="7">#REF!</definedName>
    <definedName name="Header_Map_DataPointName">#REF!</definedName>
    <definedName name="Header_Map_DataPointNameStatusType" localSheetId="5">#REF!</definedName>
    <definedName name="Header_Map_DataPointNameStatusType" localSheetId="3">#REF!</definedName>
    <definedName name="Header_Map_DataPointNameStatusType" localSheetId="7">#REF!</definedName>
    <definedName name="Header_Map_DataPointNameStatusType">#REF!</definedName>
    <definedName name="Header_Map_DataPointValidation" localSheetId="5">#REF!</definedName>
    <definedName name="Header_Map_DataPointValidation" localSheetId="3">#REF!</definedName>
    <definedName name="Header_Map_DataPointValidation" localSheetId="7">#REF!</definedName>
    <definedName name="Header_Map_DataPointValidation">#REF!</definedName>
    <definedName name="Header_Map_EnumerationValidation" localSheetId="5">#REF!</definedName>
    <definedName name="Header_Map_EnumerationValidation" localSheetId="3">#REF!</definedName>
    <definedName name="Header_Map_EnumerationValidation" localSheetId="7">#REF!</definedName>
    <definedName name="Header_Map_EnumerationValidation">#REF!</definedName>
    <definedName name="Header_Map_FormFieldID" localSheetId="5">#REF!</definedName>
    <definedName name="Header_Map_FormFieldID" localSheetId="3">#REF!</definedName>
    <definedName name="Header_Map_FormFieldID" localSheetId="7">#REF!</definedName>
    <definedName name="Header_Map_FormFieldID">#REF!</definedName>
    <definedName name="Header_Map_FormFieldName" localSheetId="5">#REF!</definedName>
    <definedName name="Header_Map_FormFieldName" localSheetId="3">#REF!</definedName>
    <definedName name="Header_Map_FormFieldName" localSheetId="7">#REF!</definedName>
    <definedName name="Header_Map_FormFieldName">#REF!</definedName>
    <definedName name="Header_Map_FormLabelDefinition" localSheetId="5">#REF!</definedName>
    <definedName name="Header_Map_FormLabelDefinition" localSheetId="3">#REF!</definedName>
    <definedName name="Header_Map_FormLabelDefinition" localSheetId="7">#REF!</definedName>
    <definedName name="Header_Map_FormLabelDefinition">#REF!</definedName>
    <definedName name="Header_Map_FormSectionID" localSheetId="5">#REF!</definedName>
    <definedName name="Header_Map_FormSectionID" localSheetId="3">#REF!</definedName>
    <definedName name="Header_Map_FormSectionID" localSheetId="7">#REF!</definedName>
    <definedName name="Header_Map_FormSectionID">#REF!</definedName>
    <definedName name="Header_Map_FormSectionName" localSheetId="5">#REF!</definedName>
    <definedName name="Header_Map_FormSectionName" localSheetId="3">#REF!</definedName>
    <definedName name="Header_Map_FormSectionName" localSheetId="7">#REF!</definedName>
    <definedName name="Header_Map_FormSectionName">#REF!</definedName>
    <definedName name="Header_Map_FormSupportedEnumerations" localSheetId="5">#REF!</definedName>
    <definedName name="Header_Map_FormSupportedEnumerations" localSheetId="3">#REF!</definedName>
    <definedName name="Header_Map_FormSupportedEnumerations" localSheetId="7">#REF!</definedName>
    <definedName name="Header_Map_FormSupportedEnumerations">#REF!</definedName>
    <definedName name="Header_Map_LastUpdatedBy" localSheetId="5">#REF!</definedName>
    <definedName name="Header_Map_LastUpdatedBy" localSheetId="3">#REF!</definedName>
    <definedName name="Header_Map_LastUpdatedBy" localSheetId="7">#REF!</definedName>
    <definedName name="Header_Map_LastUpdatedBy">#REF!</definedName>
    <definedName name="Header_Map_LastUpdatedDate" localSheetId="5">#REF!</definedName>
    <definedName name="Header_Map_LastUpdatedDate" localSheetId="3">#REF!</definedName>
    <definedName name="Header_Map_LastUpdatedDate" localSheetId="7">#REF!</definedName>
    <definedName name="Header_Map_LastUpdatedDate">#REF!</definedName>
    <definedName name="Header_Map_LoanRoleType" localSheetId="5">#REF!</definedName>
    <definedName name="Header_Map_LoanRoleType" localSheetId="3">#REF!</definedName>
    <definedName name="Header_Map_LoanRoleType" localSheetId="7">#REF!</definedName>
    <definedName name="Header_Map_LoanRoleType">#REF!</definedName>
    <definedName name="Header_Map_MappingNotes" localSheetId="5">#REF!</definedName>
    <definedName name="Header_Map_MappingNotes" localSheetId="3">#REF!</definedName>
    <definedName name="Header_Map_MappingNotes" localSheetId="7">#REF!</definedName>
    <definedName name="Header_Map_MappingNotes">#REF!</definedName>
    <definedName name="Header_Map_OtherTypeValidation" localSheetId="5">#REF!</definedName>
    <definedName name="Header_Map_OtherTypeValidation" localSheetId="3">#REF!</definedName>
    <definedName name="Header_Map_OtherTypeValidation" localSheetId="7">#REF!</definedName>
    <definedName name="Header_Map_OtherTypeValidation">#REF!</definedName>
    <definedName name="Header_Map_ParentContainer" localSheetId="5">#REF!</definedName>
    <definedName name="Header_Map_ParentContainer" localSheetId="3">#REF!</definedName>
    <definedName name="Header_Map_ParentContainer" localSheetId="7">#REF!</definedName>
    <definedName name="Header_Map_ParentContainer">#REF!</definedName>
    <definedName name="Header_Map_PartyRoleType" localSheetId="5">#REF!</definedName>
    <definedName name="Header_Map_PartyRoleType" localSheetId="3">#REF!</definedName>
    <definedName name="Header_Map_PartyRoleType" localSheetId="7">#REF!</definedName>
    <definedName name="Header_Map_PartyRoleType">#REF!</definedName>
    <definedName name="Header_Map_ProposedDataPointDefinition" localSheetId="5">#REF!</definedName>
    <definedName name="Header_Map_ProposedDataPointDefinition" localSheetId="3">#REF!</definedName>
    <definedName name="Header_Map_ProposedDataPointDefinition" localSheetId="7">#REF!</definedName>
    <definedName name="Header_Map_ProposedDataPointDefinition">#REF!</definedName>
    <definedName name="Header_Map_RegulationReference" localSheetId="5">#REF!</definedName>
    <definedName name="Header_Map_RegulationReference" localSheetId="3">#REF!</definedName>
    <definedName name="Header_Map_RegulationReference" localSheetId="7">#REF!</definedName>
    <definedName name="Header_Map_RegulationReference">#REF!</definedName>
    <definedName name="Header_Map_SortID" localSheetId="5">#REF!</definedName>
    <definedName name="Header_Map_SortID" localSheetId="3">#REF!</definedName>
    <definedName name="Header_Map_SortID" localSheetId="7">#REF!</definedName>
    <definedName name="Header_Map_SortID">#REF!</definedName>
    <definedName name="Header_Map_UniqueID" localSheetId="5">#REF!</definedName>
    <definedName name="Header_Map_UniqueID" localSheetId="3">#REF!</definedName>
    <definedName name="Header_Map_UniqueID" localSheetId="7">#REF!</definedName>
    <definedName name="Header_Map_UniqueID">#REF!</definedName>
    <definedName name="Header_Map_UniqueIDValidation" localSheetId="5">#REF!</definedName>
    <definedName name="Header_Map_UniqueIDValidation" localSheetId="3">#REF!</definedName>
    <definedName name="Header_Map_UniqueIDValidation" localSheetId="7">#REF!</definedName>
    <definedName name="Header_Map_UniqueIDValidation">#REF!</definedName>
    <definedName name="Header_Map_XPath" localSheetId="5">#REF!</definedName>
    <definedName name="Header_Map_XPath" localSheetId="3">#REF!</definedName>
    <definedName name="Header_Map_XPath" localSheetId="7">#REF!</definedName>
    <definedName name="Header_Map_XPath">#REF!</definedName>
    <definedName name="Header_Map_XPathReference" localSheetId="5">#REF!</definedName>
    <definedName name="Header_Map_XPathReference" localSheetId="3">#REF!</definedName>
    <definedName name="Header_Map_XPathReference" localSheetId="7">#REF!</definedName>
    <definedName name="Header_Map_XPathReference">#REF!</definedName>
    <definedName name="Header_Map_XPathStatusType" localSheetId="5">#REF!</definedName>
    <definedName name="Header_Map_XPathStatusType" localSheetId="3">#REF!</definedName>
    <definedName name="Header_Map_XPathStatusType" localSheetId="7">#REF!</definedName>
    <definedName name="Header_Map_XPathStatusType">#REF!</definedName>
    <definedName name="Header_Map_XPathValidation" localSheetId="5">#REF!</definedName>
    <definedName name="Header_Map_XPathValidation" localSheetId="3">#REF!</definedName>
    <definedName name="Header_Map_XPathValidation" localSheetId="7">#REF!</definedName>
    <definedName name="Header_Map_XPathValidation">#REF!</definedName>
    <definedName name="Header_References_NextUniqueID" localSheetId="5">#REF!</definedName>
    <definedName name="Header_References_NextUniqueID" localSheetId="3">#REF!</definedName>
    <definedName name="Header_References_NextUniqueID" localSheetId="7">#REF!</definedName>
    <definedName name="Header_References_NextUniqueID">#REF!</definedName>
    <definedName name="_xlnm.Print_Area" localSheetId="5">'Phase 3 Feedback Messages'!$C$1:$N$188</definedName>
    <definedName name="_xlnm.Print_Area" localSheetId="3">'Revision Log'!$C$1:$P$188</definedName>
    <definedName name="_xlnm.Print_Titles" localSheetId="5">'Phase 3 Feedback Messages'!$1:$2</definedName>
    <definedName name="_xlnm.Print_Titles" localSheetId="3">'Revision Log'!$1:$2</definedName>
    <definedName name="PublicationDate" localSheetId="5">#REF!</definedName>
    <definedName name="PublicationDate" localSheetId="6">#REF!</definedName>
    <definedName name="PublicationDate" localSheetId="3">#REF!</definedName>
    <definedName name="PublicationDate" localSheetId="7">#REF!</definedName>
    <definedName name="PublicationDate">#REF!</definedName>
    <definedName name="Range_Map" localSheetId="5">#REF!</definedName>
    <definedName name="Range_Map" localSheetId="3">#REF!</definedName>
    <definedName name="Range_Map" localSheetId="7">#REF!</definedName>
    <definedName name="Range_Map">#REF!</definedName>
    <definedName name="Range_References_FormSectionDeCode" localSheetId="5">#REF!</definedName>
    <definedName name="Range_References_FormSectionDeCode" localSheetId="3">#REF!</definedName>
    <definedName name="Range_References_FormSectionDeCode" localSheetId="7">#REF!</definedName>
    <definedName name="Range_References_FormSectionDeCode">#REF!</definedName>
    <definedName name="rngMainSpec" localSheetId="5">#REF!</definedName>
    <definedName name="rngMainSpec" localSheetId="6">#REF!</definedName>
    <definedName name="rngMainSpec" localSheetId="3">#REF!</definedName>
    <definedName name="rngMainSpec" localSheetId="7">#REF!</definedName>
    <definedName name="rngMainSpec">#REF!</definedName>
    <definedName name="SpecRange" localSheetId="5">#REF!</definedName>
    <definedName name="SpecRange" localSheetId="6">#REF!</definedName>
    <definedName name="SpecRange" localSheetId="3">#REF!</definedName>
    <definedName name="SpecRange" localSheetId="7">#REF!</definedName>
    <definedName name="SpecRan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2" i="21" l="1"/>
  <c r="H163" i="21"/>
  <c r="E4" i="21"/>
  <c r="E4" i="15"/>
  <c r="H182" i="15"/>
  <c r="H163" i="15"/>
</calcChain>
</file>

<file path=xl/sharedStrings.xml><?xml version="1.0" encoding="utf-8"?>
<sst xmlns="http://schemas.openxmlformats.org/spreadsheetml/2006/main" count="3490" uniqueCount="939">
  <si>
    <t xml:space="preserve"> </t>
  </si>
  <si>
    <t>Joint GSE UCD Critical Edits Phase 3 Feedback Message Mapping</t>
  </si>
  <si>
    <t>Issued by Fannie Mae and Freddie Mac</t>
  </si>
  <si>
    <t>© 2023 Freddie Mac and Fannie Mae. Trademarks of respective owners.</t>
  </si>
  <si>
    <t>This communication relates to the Uniform Mortgage Data Program®, an effort undertaken jointly by Freddie Mac and Fannie Mae at the direction of the Federal Housing Finance Agency.</t>
  </si>
  <si>
    <t>Read Me</t>
  </si>
  <si>
    <t>Purpose of this Update</t>
  </si>
  <si>
    <t>Document Background</t>
  </si>
  <si>
    <t>This document aligns the critical/fatal feedback messages returned by each GSE’s collection solution at the data point level to further assist with UCD Phase 3 critical edit resolution. There are certain data points for which the GSEs will have more than one critical edit. Also there may be blank cells associated with a message for one or the other GSE.  These differences are due to the technical design of our individual systems or business rules and not differences in edit intent.</t>
  </si>
  <si>
    <t>Version Publication Date</t>
  </si>
  <si>
    <t>Document Version Number</t>
  </si>
  <si>
    <t>Summary of Changes from Previous Version</t>
  </si>
  <si>
    <t>2.4</t>
  </si>
  <si>
    <t>2.3</t>
  </si>
  <si>
    <r>
      <t xml:space="preserve">Fannie Mae made the following changes:
</t>
    </r>
    <r>
      <rPr>
        <sz val="10"/>
        <rFont val="Calibri"/>
        <family val="2"/>
        <scheme val="minor"/>
      </rPr>
      <t xml:space="preserve">• Removed duplicate edit 3631  (Revision Log and Phase 3 Feedback Messages tabs.) 
</t>
    </r>
    <r>
      <rPr>
        <b/>
        <sz val="10"/>
        <rFont val="Calibri"/>
        <family val="2"/>
        <scheme val="minor"/>
      </rPr>
      <t xml:space="preserve">Freddie Mac made the following changes: 
</t>
    </r>
    <r>
      <rPr>
        <sz val="10"/>
        <rFont val="Calibri"/>
        <family val="2"/>
        <scheme val="minor"/>
      </rPr>
      <t xml:space="preserve">• Change Severity (staying warning): DQC1307/CRIT0268 
• Change Logic: DQC1339/CRIT0107
• Retiring message DQC1355/CRIT0134 
</t>
    </r>
    <r>
      <rPr>
        <b/>
        <sz val="10"/>
        <rFont val="Calibri"/>
        <family val="2"/>
        <scheme val="minor"/>
      </rPr>
      <t xml:space="preserve">
</t>
    </r>
    <r>
      <rPr>
        <sz val="10"/>
        <rFont val="Calibri"/>
        <family val="2"/>
        <scheme val="minor"/>
      </rPr>
      <t xml:space="preserve">
</t>
    </r>
  </si>
  <si>
    <t>2.2</t>
  </si>
  <si>
    <r>
      <t xml:space="preserve">Documentation:
</t>
    </r>
    <r>
      <rPr>
        <sz val="10"/>
        <rFont val="Calibri"/>
        <family val="2"/>
        <scheme val="minor"/>
      </rPr>
      <t xml:space="preserve">Removed coloring and notes documenting the April 11 and May 1 changes from all workbook tabs, including removing rows from Revision Log with the "Removed from Mapping Doc" or "Realigned within Data Point" revision types, and resulting duplicate rows.
</t>
    </r>
    <r>
      <rPr>
        <b/>
        <sz val="10"/>
        <rFont val="Calibri"/>
        <family val="2"/>
        <scheme val="minor"/>
      </rPr>
      <t xml:space="preserve">
Mapping Changes (Revision Log and Phase 3 Feedback Messages tabs):
Fannie Mae made the following changes:
</t>
    </r>
    <r>
      <rPr>
        <sz val="10"/>
        <rFont val="Calibri"/>
        <family val="2"/>
        <scheme val="minor"/>
      </rPr>
      <t xml:space="preserve">• Added existing edit 3590 (enumeration check) to RecordingFeeTotal </t>
    </r>
    <r>
      <rPr>
        <b/>
        <sz val="10"/>
        <rFont val="Calibri"/>
        <family val="2"/>
        <scheme val="minor"/>
      </rPr>
      <t xml:space="preserve">
</t>
    </r>
    <r>
      <rPr>
        <sz val="10"/>
        <rFont val="Calibri"/>
        <family val="2"/>
        <scheme val="minor"/>
      </rPr>
      <t xml:space="preserve">• Realigned existing edit 3606 within the RecordingFeeForDeed/Mortgage Data Point
</t>
    </r>
    <r>
      <rPr>
        <b/>
        <sz val="10"/>
        <rFont val="Calibri"/>
        <family val="2"/>
        <scheme val="minor"/>
      </rPr>
      <t xml:space="preserve">Freddie Mac made the following changes: 
</t>
    </r>
    <r>
      <rPr>
        <sz val="10"/>
        <rFont val="Calibri"/>
        <family val="2"/>
        <scheme val="minor"/>
      </rPr>
      <t xml:space="preserve">• New Logic and Message: DQC2453/CRIT0238
• Updated Logic and Message Change: DQC2452/CRIT0230
• Change Message Logic: DQC1311/CRIT0262 | DQC1308/CRIT0250 |DQV404/CRIT0251 |DQC1305/CRIT0259
• Updated message text for: DQC1345/CRIT0260 
• Removed message: DQC1313/CRIT0264 | DQC1314/CRIT0252 | DQC1319/CRIT0254 | DQC551/CRIT0235 | DQC1354/CRIT0133 
</t>
    </r>
  </si>
  <si>
    <t>2.1</t>
  </si>
  <si>
    <r>
      <t xml:space="preserve">Mapping Changes (Revision Log and Phase 3 Feedback Messages tabs):
Fannie Mae made the following changes:
▪ </t>
    </r>
    <r>
      <rPr>
        <sz val="10"/>
        <rFont val="Calibri"/>
        <family val="2"/>
        <scheme val="minor"/>
      </rPr>
      <t xml:space="preserve">Updated message text to differentiate FeePaidToType edits for required data versus valid enumerations.  
     Impacted edits are: 3529, 3530, 3533, 3534, 3537, 3538, 3554, 3594, 3599, 3616, 3617, 3620, 3629, 3636, 3640
▪ Five edits were moved to Phase 3B:  3508, 3515, 3521, 3555, 3596
</t>
    </r>
    <r>
      <rPr>
        <b/>
        <sz val="10"/>
        <rFont val="Calibri"/>
        <family val="2"/>
        <scheme val="minor"/>
      </rPr>
      <t xml:space="preserve">Freddie Mac made the following changes: 
</t>
    </r>
    <r>
      <rPr>
        <sz val="10"/>
        <rFont val="Calibri"/>
        <family val="2"/>
        <scheme val="minor"/>
      </rPr>
      <t>• Changed Phases: DQC1338/CRIT0106 | DQC1355/CRIT0134 
• Added Existing Message: DQC1333/CRIT0100 | DQC1354/CRIT0133 | DQV715/ CRIT0083 |DQC557/CRIT TBD
• Change Message Logic: DQC2452/CRIT0230 
• Updated message text for: DQC2911/CRIT0123 | DQC2921/CRIT0124 | DQC502/CRIT0116 | DQC2975/CRIT0115
• Added new messages: DQC1354/CRIT0133 
• Realigned with Data Point: DQC1339/CRIT0107 | DQC2975/CRIT0115
• Change Message Code: DQC2922/CRIT0141</t>
    </r>
  </si>
  <si>
    <t>2.0</t>
  </si>
  <si>
    <r>
      <t xml:space="preserve">Documentation: 
</t>
    </r>
    <r>
      <rPr>
        <sz val="10"/>
        <rFont val="Calibri"/>
        <family val="2"/>
        <scheme val="minor"/>
      </rPr>
      <t xml:space="preserve">▪ Added a </t>
    </r>
    <r>
      <rPr>
        <i/>
        <sz val="10"/>
        <rFont val="Calibri"/>
        <family val="2"/>
        <scheme val="minor"/>
      </rPr>
      <t>Revision Log</t>
    </r>
    <r>
      <rPr>
        <sz val="10"/>
        <rFont val="Calibri"/>
        <family val="2"/>
        <scheme val="minor"/>
      </rPr>
      <t xml:space="preserve"> tab to provide the detailed mark up of changes to the </t>
    </r>
    <r>
      <rPr>
        <i/>
        <sz val="10"/>
        <rFont val="Calibri"/>
        <family val="2"/>
        <scheme val="minor"/>
      </rPr>
      <t>Phase 3 Feedback Messages</t>
    </r>
    <r>
      <rPr>
        <sz val="10"/>
        <rFont val="Calibri"/>
        <family val="2"/>
        <scheme val="minor"/>
      </rPr>
      <t xml:space="preserve"> tab. The </t>
    </r>
    <r>
      <rPr>
        <i/>
        <sz val="10"/>
        <rFont val="Calibri"/>
        <family val="2"/>
        <scheme val="minor"/>
      </rPr>
      <t>Revision Log</t>
    </r>
    <r>
      <rPr>
        <sz val="10"/>
        <rFont val="Calibri"/>
        <family val="2"/>
        <scheme val="minor"/>
      </rPr>
      <t xml:space="preserve"> replicates each row of the </t>
    </r>
    <r>
      <rPr>
        <i/>
        <sz val="10"/>
        <rFont val="Calibri"/>
        <family val="2"/>
        <scheme val="minor"/>
      </rPr>
      <t>Phase 3 Feedback Messages</t>
    </r>
    <r>
      <rPr>
        <sz val="10"/>
        <rFont val="Calibri"/>
        <family val="2"/>
        <scheme val="minor"/>
      </rPr>
      <t xml:space="preserve"> tab and indicates what changed. 
▪ Added the following columns to the </t>
    </r>
    <r>
      <rPr>
        <i/>
        <sz val="10"/>
        <rFont val="Calibri"/>
        <family val="2"/>
        <scheme val="minor"/>
      </rPr>
      <t>Phase 3 Feedback Messages</t>
    </r>
    <r>
      <rPr>
        <sz val="10"/>
        <rFont val="Calibri"/>
        <family val="2"/>
        <scheme val="minor"/>
      </rPr>
      <t xml:space="preserve"> tab and updated the </t>
    </r>
    <r>
      <rPr>
        <i/>
        <sz val="10"/>
        <rFont val="Calibri"/>
        <family val="2"/>
        <scheme val="minor"/>
      </rPr>
      <t xml:space="preserve">Column Descriptions </t>
    </r>
    <r>
      <rPr>
        <sz val="10"/>
        <rFont val="Calibri"/>
        <family val="2"/>
        <scheme val="minor"/>
      </rPr>
      <t xml:space="preserve">tab accordingly:
</t>
    </r>
    <r>
      <rPr>
        <sz val="10"/>
        <rFont val="Calibri"/>
        <family val="2"/>
      </rPr>
      <t xml:space="preserve"> - Under the new Column Heading "CEM Reference" added Column A - "Phase 3 Subset" and Column B - "CEM Sort ID."
</t>
    </r>
    <r>
      <rPr>
        <sz val="10"/>
        <rFont val="Calibri"/>
        <family val="2"/>
        <scheme val="minor"/>
      </rPr>
      <t xml:space="preserve"> - Under the Column Heading "Phase 3 Critical Edit Description" added Column J - "Critical Edit will fire when:"
 - Under the new Column Heading "Revisions" added Column K-"Revision Type" and Column L-"Revision Description"
▪ Added the following columns to the </t>
    </r>
    <r>
      <rPr>
        <i/>
        <sz val="10"/>
        <rFont val="Calibri"/>
        <family val="2"/>
        <scheme val="minor"/>
      </rPr>
      <t>QM Short Reset ARM</t>
    </r>
    <r>
      <rPr>
        <sz val="10"/>
        <rFont val="Calibri"/>
        <family val="2"/>
        <scheme val="minor"/>
      </rPr>
      <t xml:space="preserve"> tab and updated the Column Descriptions accordingly:
 - Under the new Column Heading "CEM Reference" added Column A - "Phase 3 Subset" and Column B - "CEM Sort ID."
 - Under the Column Heading "Phase 3 Critical Edit Description" added Column J - "Critical Edit will fire when:"
</t>
    </r>
    <r>
      <rPr>
        <b/>
        <sz val="10"/>
        <rFont val="Calibri"/>
        <family val="2"/>
        <scheme val="minor"/>
      </rPr>
      <t xml:space="preserve">Mapping Changes (only to Phase 3 tab):
</t>
    </r>
    <r>
      <rPr>
        <sz val="10"/>
        <rFont val="Calibri"/>
        <family val="2"/>
        <scheme val="minor"/>
      </rPr>
      <t xml:space="preserve">▪3 messages had corrections to message text.
▪18 Existing messages were added to data points because the messages were also applicable to the data points.
▪42 messages were realigned within data points so that all like messages had a mapping partner.
▪10 messages were removed from data points because they were incorrectly mapped.
</t>
    </r>
    <r>
      <rPr>
        <b/>
        <sz val="10"/>
        <rFont val="Calibri"/>
        <family val="2"/>
        <scheme val="minor"/>
      </rPr>
      <t>▪</t>
    </r>
    <r>
      <rPr>
        <sz val="10"/>
        <rFont val="Calibri"/>
        <family val="2"/>
        <scheme val="minor"/>
      </rPr>
      <t>11 messages were removed from the mapping document because the edit criteria changed or the severity was changed to "Warning."</t>
    </r>
  </si>
  <si>
    <r>
      <rPr>
        <b/>
        <sz val="10"/>
        <rFont val="Calibri"/>
        <family val="2"/>
      </rPr>
      <t xml:space="preserve">Documentation: </t>
    </r>
    <r>
      <rPr>
        <sz val="10"/>
        <rFont val="Calibri"/>
        <family val="2"/>
      </rPr>
      <t xml:space="preserve">
▪ </t>
    </r>
    <r>
      <rPr>
        <sz val="10"/>
        <rFont val="Calibri"/>
        <family val="2"/>
        <scheme val="minor"/>
      </rPr>
      <t xml:space="preserve">Added tab for the edits of the Qualified Mortgage (QM) data point gse:QualifiedMortgageShortResetARM_APRPercent.
</t>
    </r>
    <r>
      <rPr>
        <b/>
        <sz val="10"/>
        <rFont val="Calibri"/>
        <family val="2"/>
        <scheme val="minor"/>
      </rPr>
      <t>Freddie Mac made the following changes:</t>
    </r>
    <r>
      <rPr>
        <sz val="10"/>
        <rFont val="Calibri"/>
        <family val="2"/>
        <scheme val="minor"/>
      </rPr>
      <t xml:space="preserve">
▪ Updated message text for DQC1375/CRIT0146 |  DQC2987/CRIT0145 | DQC2929/CRIT0120 |  DQC1374/CRIT0119 | DQC502/CRIT0116 | DQC2975/CRIT0115 |  DQC1317/CRIT0253 | DQC1313/CRIT0264 | DQC2452/CRIT0230
▪ Added new messages: DQC2987/CRIT0145 and DQC1375/CRIT0146
▪ Removed messages: DQC2970/CRIT0118 | DQC2974/CRIT0114 | DQC2976/CRIT0117 | DQC1355/CRIT0134 (only from section E. Taxes and Government Fees)
</t>
    </r>
    <r>
      <rPr>
        <b/>
        <sz val="10"/>
        <rFont val="Calibri"/>
        <family val="2"/>
        <scheme val="minor"/>
      </rPr>
      <t>Fannie Mae made the following changes:</t>
    </r>
    <r>
      <rPr>
        <sz val="10"/>
        <rFont val="Calibri"/>
        <family val="2"/>
        <scheme val="minor"/>
      </rPr>
      <t xml:space="preserve">
▪ Updated message text for edits 3587 and 3591.
</t>
    </r>
  </si>
  <si>
    <t>Fannie Mae added edit 3669 and updated message text for edit 3553.</t>
  </si>
  <si>
    <t>Initial version</t>
  </si>
  <si>
    <t>CEM Reference</t>
  </si>
  <si>
    <t>Closing Disclosure Form References</t>
  </si>
  <si>
    <t xml:space="preserve">UCD Dataset v1.5
Data Points with Critical Edits </t>
  </si>
  <si>
    <t>Phase 3 Critical Edit Description</t>
  </si>
  <si>
    <t>Revisions</t>
  </si>
  <si>
    <t>Fannie Mae Feedback Messages</t>
  </si>
  <si>
    <t xml:space="preserve">Freddie Mac Feedback Messages </t>
  </si>
  <si>
    <t xml:space="preserve">Phase 3 Subset </t>
  </si>
  <si>
    <t>CEM Sort ID</t>
  </si>
  <si>
    <t>Section Name</t>
  </si>
  <si>
    <t>Field ID</t>
  </si>
  <si>
    <t>Field Name</t>
  </si>
  <si>
    <t>MISMO v3.3.0 Xpath</t>
  </si>
  <si>
    <t>MISMO v3.3.0 Data Point Name</t>
  </si>
  <si>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</si>
  <si>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Criteria/Conditionality
</t>
    </r>
    <r>
      <rPr>
        <i/>
        <sz val="9"/>
        <rFont val="Calibri"/>
        <family val="2"/>
        <scheme val="minor"/>
      </rPr>
      <t>(This data point must exist in the associated section when…)</t>
    </r>
  </si>
  <si>
    <r>
      <t xml:space="preserve">Critical Edit will fire when:
</t>
    </r>
    <r>
      <rPr>
        <i/>
        <sz val="9"/>
        <rFont val="Calibri"/>
        <family val="2"/>
        <scheme val="minor"/>
      </rPr>
      <t xml:space="preserve">(Lists scenarios where criteria in Col I is not met for this data point) </t>
    </r>
  </si>
  <si>
    <t>Revision Type</t>
  </si>
  <si>
    <t>Revision Reason</t>
  </si>
  <si>
    <t>Message Code</t>
  </si>
  <si>
    <t>Feedback Message</t>
  </si>
  <si>
    <t xml:space="preserve"> Message Code</t>
  </si>
  <si>
    <t>B. Services Borrower Did Not Shop For</t>
  </si>
  <si>
    <t>7.5</t>
  </si>
  <si>
    <r>
      <t>Blank on form (</t>
    </r>
    <r>
      <rPr>
        <b/>
        <i/>
        <sz val="9"/>
        <rFont val="Calibri"/>
        <family val="2"/>
        <scheme val="minor"/>
      </rPr>
      <t>fee name</t>
    </r>
    <r>
      <rPr>
        <b/>
        <sz val="9"/>
        <rFont val="Calibri"/>
        <family val="2"/>
        <scheme val="minor"/>
      </rPr>
      <t xml:space="preserve">)
</t>
    </r>
  </si>
  <si>
    <t>...FEE_INFORMATION/FEES/FEE/FEE_DETAIL</t>
  </si>
  <si>
    <t>FeeType</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</si>
  <si>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</si>
  <si>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Must exist for all loans when a fee listed in Col H in an amount ≠ "0" is reported on the CD under B. Services Borrower Did Not Shop For</t>
  </si>
  <si>
    <t>3527
Warning</t>
  </si>
  <si>
    <t xml:space="preserve">A Fee Type provided in the Services Borrower Did Not Shop For section may not be a valid enumeration per that Integrated Disclosure Section Type. </t>
  </si>
  <si>
    <t>C. Services Borrower Did Shop For</t>
  </si>
  <si>
    <t>Must exist for all loans when a fee listed in Col H in an amount ≠ "0" is reported on the CD under C. Services Borrower Did Shop For</t>
  </si>
  <si>
    <t>3528
Warning</t>
  </si>
  <si>
    <t xml:space="preserve">A Fee Type provided in the Services Borrower Did Shop For may not be a valid enumeration per that Integrated Disclosure Section Type. </t>
  </si>
  <si>
    <t>E. Taxes And Other Government Fees</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</si>
  <si>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</si>
  <si>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RecordingFeeForDeed | RecordingFeeForMortgage</t>
  </si>
  <si>
    <t>3606
Warning</t>
  </si>
  <si>
    <t xml:space="preserve">Fee Types of 'RecordingFeeForDeed' and 'RecordingFeeForMortgage' are expected enumerations only in the Taxes and Other Government Fees section. </t>
  </si>
  <si>
    <t>UCD File Error: /FEE/FEE_DETAIL/FeeType = 'RecordingFeeForDeed' or 'RecordingFeeForMortgage' each may be delivered only once.</t>
  </si>
  <si>
    <r>
      <rPr>
        <b/>
        <sz val="9"/>
        <rFont val="Calibri"/>
        <family val="2"/>
        <scheme val="minor"/>
      </rPr>
      <t>Recording Fee Total</t>
    </r>
    <r>
      <rPr>
        <sz val="9"/>
        <rFont val="Calibri"/>
        <family val="2"/>
        <scheme val="minor"/>
      </rPr>
      <t xml:space="preserve"> (not on form)</t>
    </r>
  </si>
  <si>
    <t>RecordingFeeTotal</t>
  </si>
  <si>
    <t>One occurrence only must exist for all loans when at least one instance of FEE with [FeeType = ("RecordingFeeForDeed" OR "RecordingFeeForMortgage") AND FeeActualTotalAmount ≠ "0"] is present in DOCUMENT</t>
  </si>
  <si>
    <t>3609
Warning</t>
  </si>
  <si>
    <t>"UCD File Error: /FEE/FEE_DETAIL/FeeType = 'RecordingFeeTotal' may be delivered only once."</t>
  </si>
  <si>
    <t>IntegratedDisclosureSectionType</t>
  </si>
  <si>
    <t>TaxesAndOtherGovernmentFees</t>
  </si>
  <si>
    <t>3607
Warning</t>
  </si>
  <si>
    <t xml:space="preserve"> The Integrated Disclosure Section Type should be equal to Taxes and Other Government Fees when the Fee Type is equal to 'RecordingFeeTotal'.</t>
  </si>
  <si>
    <t>H. Other</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</si>
  <si>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</si>
  <si>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</si>
  <si>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3591
Warning</t>
  </si>
  <si>
    <t xml:space="preserve">Phase 3 and QM Short Reset ARM Tab </t>
  </si>
  <si>
    <t>Revision Log Tab</t>
  </si>
  <si>
    <t>v2.0 Column</t>
  </si>
  <si>
    <t>Column Name</t>
  </si>
  <si>
    <t>Column Description</t>
  </si>
  <si>
    <t>A</t>
  </si>
  <si>
    <t>Phase 3 Subset</t>
  </si>
  <si>
    <t>B</t>
  </si>
  <si>
    <t xml:space="preserve">Users of the CEM versions 5.0 and higher can use the Sort ID added in the Phase 3 tab to return the rows to CD form order.  </t>
  </si>
  <si>
    <t>C</t>
  </si>
  <si>
    <t>Name of the field as shown on the Consumer Financial Protection Bureau’s Closing Disclosure.</t>
  </si>
  <si>
    <t>D</t>
  </si>
  <si>
    <t>Red number annotating the Closing Disclosure model and alternate forms.</t>
  </si>
  <si>
    <t>E</t>
  </si>
  <si>
    <t>(Formerly "Business Term Description.") Field name on the Closing Disclosure.</t>
  </si>
  <si>
    <t>F</t>
  </si>
  <si>
    <t>MISMO v3.3.0 xPath</t>
  </si>
  <si>
    <t>Returning abbreviated xPath to CEM.  All xPaths in the cells start with the container after "LOAN."</t>
  </si>
  <si>
    <t>G</t>
  </si>
  <si>
    <t xml:space="preserve">This column lists the MISMO data point or attribute name (i.e., term name) for the associated data element.  </t>
  </si>
  <si>
    <t>H</t>
  </si>
  <si>
    <t>UCD Supported Enumerations</t>
  </si>
  <si>
    <t>This column only applies to enumerated data points and lists the UCD–supported MISMO enumerations (allowable values) for the corresponding MISMO data point.</t>
  </si>
  <si>
    <t>I</t>
  </si>
  <si>
    <t>Criteria/Conditionality</t>
  </si>
  <si>
    <t>Answers the question, "This data point must exist in the associated Closing Disclosure section when…". In most cases, matches the conditionality of the UCD Spec, v1.5.</t>
  </si>
  <si>
    <t>J</t>
  </si>
  <si>
    <t>Critical Edit will fire when:</t>
  </si>
  <si>
    <t>Lists scenarios where criteria in Col G is not met for this data point.</t>
  </si>
  <si>
    <t>K</t>
  </si>
  <si>
    <t>Fannie Mae Message Code</t>
  </si>
  <si>
    <t>The Feedback Message Code associated with a critical edit for this data point in Fannie Mae's UCD Collection Solution.</t>
  </si>
  <si>
    <t>Indicates one of 5 standard revision types: Add-Existing Message | Change-Message Text | Realigned within Data Point | Removed From Data Point| Removed from Mapping Doc or a custom message where needed.</t>
  </si>
  <si>
    <t>L</t>
  </si>
  <si>
    <t>Fannie Mae Feedback Message</t>
  </si>
  <si>
    <t>The Feedback Message associated with the message code and critical edit for this data point in Fannie Mae's UCD Collection Solution.</t>
  </si>
  <si>
    <t>Indicates one of 7 standard revision reasons:  Applicable to this Data Point | Applicable to this Message | Edit Criteria Modified | Incorrectly Mapped | Incorrectly Reflected logic | Message Retired | No Longer Critical; Remains Warning or a custom message where needed.</t>
  </si>
  <si>
    <t>M</t>
  </si>
  <si>
    <t>Freddie Mac Message Code</t>
  </si>
  <si>
    <t>The Feedback Message Code associated with this data point in Freddie Mac's Loan Closing Advisor.</t>
  </si>
  <si>
    <t>N</t>
  </si>
  <si>
    <t>Freddie Mac Feedback Message</t>
  </si>
  <si>
    <t>The Feedback Message associated with the message code and critical edit for this data point in Freddie Mac's Loan Closing Advisor.</t>
  </si>
  <si>
    <t>O</t>
  </si>
  <si>
    <t>P</t>
  </si>
  <si>
    <t>CEM References</t>
  </si>
  <si>
    <t>Fannie Mae</t>
  </si>
  <si>
    <t xml:space="preserve">Freddie Mac </t>
  </si>
  <si>
    <t>Sort ID</t>
  </si>
  <si>
    <t>3A</t>
  </si>
  <si>
    <t xml:space="preserve">Loan Costs (7.0) 
</t>
  </si>
  <si>
    <r>
      <rPr>
        <b/>
        <sz val="9"/>
        <color theme="1"/>
        <rFont val="Calibri"/>
        <family val="2"/>
        <scheme val="minor"/>
      </rPr>
      <t>A. Origination Charges</t>
    </r>
    <r>
      <rPr>
        <sz val="9"/>
        <color theme="1"/>
        <rFont val="Calibri"/>
        <family val="2"/>
        <scheme val="minor"/>
      </rPr>
      <t xml:space="preserve"> (</t>
    </r>
    <r>
      <rPr>
        <i/>
        <sz val="9"/>
        <color theme="1"/>
        <rFont val="Calibri"/>
        <family val="2"/>
        <scheme val="minor"/>
      </rPr>
      <t>Gray Bar heading</t>
    </r>
    <r>
      <rPr>
        <sz val="9"/>
        <color theme="1"/>
        <rFont val="Calibri"/>
        <family val="2"/>
        <scheme val="minor"/>
      </rPr>
      <t>)</t>
    </r>
  </si>
  <si>
    <t>...DOCUMENT_SPECIFIC_DATA_SETS/DOCUMENT_SPECIFIC_DATA_SET/INTEGRATED_DISCLOSURE/INTEGRATED_DISCLOSURE_SECTION_SUMMARIES/INTEGRATED_DISCLOSURE_SECTION_SUMMARY/INTEGRATED_DISCLOSURE_SECTION_SUMMARY_DETAIL</t>
  </si>
  <si>
    <t>OriginationCharges</t>
  </si>
  <si>
    <t>One occurrence only of this data point = "OriginationCharges" must exist in each instance of DOCUMENT</t>
  </si>
  <si>
    <t xml:space="preserve">1/2: This data point = "OriginationCharges" is missing from DOCUMENT
</t>
  </si>
  <si>
    <t>An Integrated Disclosure Section Type of 'OriginationCharges' is required in the submission.</t>
  </si>
  <si>
    <t>"The Origination Charges Section heading and amount are required."</t>
  </si>
  <si>
    <t>2/2: More than one occurrence of this data point = "OriginationCharges" exists in DOCUMENT</t>
  </si>
  <si>
    <t>The submission cannot have more than one occurrence of an Integrated Disclosure Section Type equal to 'OriginationCharges'. Please correct the data and resubmit.</t>
  </si>
  <si>
    <t>"The Origination Charges Section heading must be provided only once."</t>
  </si>
  <si>
    <t>7.1.1</t>
  </si>
  <si>
    <r>
      <rPr>
        <b/>
        <sz val="9"/>
        <color theme="1"/>
        <rFont val="Calibri"/>
        <family val="2"/>
        <scheme val="minor"/>
      </rPr>
      <t>A. Origination Charges</t>
    </r>
    <r>
      <rPr>
        <sz val="9"/>
        <color theme="1"/>
        <rFont val="Calibri"/>
        <family val="2"/>
        <scheme val="minor"/>
      </rPr>
      <t xml:space="preserve"> (</t>
    </r>
    <r>
      <rPr>
        <i/>
        <sz val="9"/>
        <color theme="1"/>
        <rFont val="Calibri"/>
        <family val="2"/>
        <scheme val="minor"/>
      </rPr>
      <t>Gray Bar amount</t>
    </r>
    <r>
      <rPr>
        <sz val="9"/>
        <color theme="1"/>
        <rFont val="Calibri"/>
        <family val="2"/>
        <scheme val="minor"/>
      </rPr>
      <t>)</t>
    </r>
  </si>
  <si>
    <t>IntegratedDisclosureSectionTotalAmount</t>
  </si>
  <si>
    <r>
      <rPr>
        <i/>
        <sz val="9"/>
        <rFont val="Calibri"/>
        <family val="2"/>
        <scheme val="minor"/>
      </rPr>
      <t>may be positive | negative | zero</t>
    </r>
    <r>
      <rPr>
        <sz val="9"/>
        <rFont val="Calibri"/>
        <family val="2"/>
        <scheme val="minor"/>
      </rPr>
      <t xml:space="preserve">
</t>
    </r>
  </si>
  <si>
    <t xml:space="preserve">Must exist for all loans when IntegratedDisclosureSectionType = "OriginationCharges"
</t>
  </si>
  <si>
    <t xml:space="preserve">1/1: This data point is missing from DOCUMENT when Col I criteria are met
 </t>
  </si>
  <si>
    <t>An Integrated Disclosure Section Total Amount for Origination Charges is required in the submission, even if a $0 value.</t>
  </si>
  <si>
    <t>3B</t>
  </si>
  <si>
    <t xml:space="preserve">A. Origination Charges
</t>
  </si>
  <si>
    <t>7.2</t>
  </si>
  <si>
    <r>
      <t xml:space="preserve">Points </t>
    </r>
    <r>
      <rPr>
        <sz val="9"/>
        <color theme="1"/>
        <rFont val="Calibri"/>
        <family val="2"/>
        <scheme val="minor"/>
      </rPr>
      <t>(</t>
    </r>
    <r>
      <rPr>
        <i/>
        <sz val="9"/>
        <color theme="1"/>
        <rFont val="Calibri"/>
        <family val="2"/>
        <scheme val="minor"/>
      </rPr>
      <t>label</t>
    </r>
    <r>
      <rPr>
        <sz val="9"/>
        <color theme="1"/>
        <rFont val="Calibri"/>
        <family val="2"/>
        <scheme val="minor"/>
      </rPr>
      <t>)</t>
    </r>
  </si>
  <si>
    <t>LoanDiscountPoints</t>
  </si>
  <si>
    <t>One occurrence only of this data point = "LoanDiscountPoints" must exist in each instance of DOCUMENT</t>
  </si>
  <si>
    <t xml:space="preserve">1/2: This data point = "LoanDiscountPoints" is missing from DOCUMENT
</t>
  </si>
  <si>
    <t xml:space="preserve">Loan Discount Points must be provided, even if a $0 value. </t>
  </si>
  <si>
    <t>The Loan Discount Points line item must be provided in the Origination Charges section. If there are no discount points with this transaction, Loan Discount Points must be delivered with a Paid By Amount of '$0'."</t>
  </si>
  <si>
    <t>2/2: More than one occurrence of this data point = "LoanDiscountPoints" exists in DOCUMENT</t>
  </si>
  <si>
    <t>The submission cannot have more than one occurrence of a Fee Type equal to 'LoanDiscountPoints'. Please correct the data and resubmit.</t>
  </si>
  <si>
    <r>
      <rPr>
        <b/>
        <sz val="9"/>
        <color theme="1"/>
        <rFont val="Calibri"/>
        <family val="2"/>
        <scheme val="minor"/>
      </rPr>
      <t>Points</t>
    </r>
    <r>
      <rPr>
        <sz val="9"/>
        <color theme="1"/>
        <rFont val="Calibri"/>
        <family val="2"/>
        <scheme val="minor"/>
      </rPr>
      <t xml:space="preserve"> (tagalong)</t>
    </r>
  </si>
  <si>
    <t>Must exist for all loans when FeeType = "LoanDiscountPoints"</t>
  </si>
  <si>
    <t>1/1: This data point = "OriginationCharges" is missing from FEE_DETAIL when FeeType = LoanDiscountPoints</t>
  </si>
  <si>
    <t>For Loan Discount Points, Integrated Disclosure Section Type must be equal to Origination Charges.</t>
  </si>
  <si>
    <t>"UCD File Error: /FEE/FEE_DETAIL/IntegratedDisclosureSectionType = 'OriginationCharges' is required for FeeType = 'LoanDiscountPoints'."</t>
  </si>
  <si>
    <t>7.2.1</t>
  </si>
  <si>
    <r>
      <t>% of Loan Amount (</t>
    </r>
    <r>
      <rPr>
        <b/>
        <sz val="9"/>
        <rFont val="Calibri"/>
        <family val="2"/>
        <scheme val="minor"/>
      </rPr>
      <t>Points</t>
    </r>
    <r>
      <rPr>
        <sz val="9"/>
        <rFont val="Calibri"/>
        <family val="2"/>
        <scheme val="minor"/>
      </rPr>
      <t>)</t>
    </r>
    <r>
      <rPr>
        <b/>
        <sz val="9"/>
        <rFont val="Calibri"/>
        <family val="2"/>
        <scheme val="minor"/>
      </rPr>
      <t xml:space="preserve"> </t>
    </r>
  </si>
  <si>
    <t>FeeTotalPercent</t>
  </si>
  <si>
    <t>may be positive | negative | zero</t>
  </si>
  <si>
    <t>Must exist for all loans when IntegratedDisclosureSectionType = "OriginationCharges" AND FeeType = "LoanDiscountPoints" AND FeeActualPaymentAmount ≠ "0"</t>
  </si>
  <si>
    <t xml:space="preserve">1/1: This data point is missing from FEE_DETAIL when FeeType = "LoanDiscountPoints" AND IntegratedDisclosureSectionType = "OriginationCharges" AND FeeActualPaymentAmount ≠ "0"
 </t>
  </si>
  <si>
    <t>For Loan Discount Points, Fee Total Percent is required when Fee Actual Payment Amount is not equal to $0.</t>
  </si>
  <si>
    <t>"A non-zero value for % of Loan Amount is required for loans with Points not equal to '$0' in the Origination Charges Section."</t>
  </si>
  <si>
    <r>
      <t xml:space="preserve">Points Blank on form </t>
    </r>
    <r>
      <rPr>
        <i/>
        <sz val="9"/>
        <rFont val="Calibri"/>
        <family val="2"/>
        <scheme val="minor"/>
      </rPr>
      <t>(type of entity fee was paid to</t>
    </r>
    <r>
      <rPr>
        <sz val="9"/>
        <rFont val="Calibri"/>
        <family val="2"/>
        <scheme val="minor"/>
      </rPr>
      <t>)</t>
    </r>
  </si>
  <si>
    <t>FeePaidToType</t>
  </si>
  <si>
    <t>Broker | Investor | Lender | Other | ThirdPartyProvider</t>
  </si>
  <si>
    <t>Must exist for all loans when IntegratedDisclosureSectionType = "OriginationCharges" AND FeeType = "LoanDiscountPoints" AND FeeTotalPercent ≠ "0"</t>
  </si>
  <si>
    <t xml:space="preserve">1/2: This data point is missing from FEE_DETAIL when Col I criteria are met
</t>
  </si>
  <si>
    <t>For Loan Discount Points, when Fee Total Percent is provided and not equal to 0, Fee Paid To Type is required. When Fee Paid To Type equals "Other", the Fee Paid To Type Other Description is required.</t>
  </si>
  <si>
    <t>Fee Paid To Type for Loan Discount Points must be a valid enumeration. When Fee Paid to Type equals "Other", the Fee Paid To Type Other Description must be "BrokerAffiliate" or "LenderAffiliate".</t>
  </si>
  <si>
    <t>"The type of entity to which the fee is being paid must be one of 'Broker', 'Investor', 'Lender', 'ThirdPartyProvider', 'Other-BrokerAffiliate', or 'Other-LenderAffiliate' when the % of Loan Amount is not zero for a loan with Points in the Origination Charges Section."</t>
  </si>
  <si>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</si>
  <si>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FeePaidToTypeOtherDescription</t>
  </si>
  <si>
    <t>BrokerAffiliate | LenderAffiliate</t>
  </si>
  <si>
    <t>Must exist for all loans when IntegratedDisclosureSectionType = "OriginationCharges" AND FeePaidToType = "Other"</t>
  </si>
  <si>
    <t>"UCD File Error: /FEE/FEE_DETAIL/FeePaidToTypeOtherDescription = 'BrokerAffiliate' or 'LenderAffiliate' is required with FeePaidToType = 'Other' when the % of Loan Amount is not zero, for a loan with Points in the '"+%Integrated Disclosure Section Type (Subject Loan: Fee Information: UCD)%+"' section."</t>
  </si>
  <si>
    <t>2/2: This data point's value is not listed in Col H</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</si>
  <si>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</si>
  <si>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</si>
  <si>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</si>
  <si>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FeePaymentPaidByType</t>
  </si>
  <si>
    <t xml:space="preserve">Buyer | Lender | ThirdParty | (Seller : purchase only) </t>
  </si>
  <si>
    <t>1/3: This data point is missing from FEE_PAYMENT when Col I criteria are met</t>
  </si>
  <si>
    <t xml:space="preserve">For Loan Discount Points, when Fee Total Percent is provided and not equal to 0, Fee Paid By Type is required. </t>
  </si>
  <si>
    <t>"UCD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</si>
  <si>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t>"UCD File Error: /FEE/FEE_PAYMENTS/FEE_PAYMENT/FeePaymentPaidByType is required and must = one of 'Buyer', 'Lender', or 'ThirdParty' when LoanPurposeType = 'Refinance', for /FEE/FEE_DETAIL/FeeType = 'LoanDiscountPoints' and FeeTotalPercent is not '0' in the '"+%Integrated Disclosure Section Type (Subject Loan: Fee Information: UCD)%+"' section."</t>
  </si>
  <si>
    <t>2/3: This data point's value is not listed in Col F</t>
  </si>
  <si>
    <t xml:space="preserve">For Loan Discount Points, when Fee Total Percent is provided and not equal to 0, Fee Payment Paid By Type must be a valid enumeration. </t>
  </si>
  <si>
    <t>3/3: The value "Seller" is delivered when LoanPurchaseType = "Refinance"</t>
  </si>
  <si>
    <t xml:space="preserve">When Fee Payment Paid By Type equals Seller, Loan Purpose must equal Purchase. </t>
  </si>
  <si>
    <t>When Loan Purpose Type = Purchase
"UCD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</si>
  <si>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</si>
  <si>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FeeActualPaymentAmount</t>
  </si>
  <si>
    <t>Must exist for all loans when IntegratedDisclosureSectionType = "OriginationCharges" AND FeeType = "LoanDiscountPoints"</t>
  </si>
  <si>
    <t>1/1: This data point is missing from FEE when Col I criteria are met</t>
  </si>
  <si>
    <t xml:space="preserve">Fee Actual Payment Amount is required for Loan Discount Points. </t>
  </si>
  <si>
    <t>"A Paid By amount is required for a loan with Points in the OriginationCharges Section."</t>
  </si>
  <si>
    <r>
      <t>Blank on form (</t>
    </r>
    <r>
      <rPr>
        <b/>
        <i/>
        <sz val="9"/>
        <rFont val="Calibri"/>
        <family val="2"/>
        <scheme val="minor"/>
      </rPr>
      <t>fee name</t>
    </r>
    <r>
      <rPr>
        <b/>
        <sz val="9"/>
        <rFont val="Calibri"/>
        <family val="2"/>
        <scheme val="minor"/>
      </rPr>
      <t>)</t>
    </r>
  </si>
  <si>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</si>
  <si>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Must exist for all loans when a fee listed in Col H in an amount ≠ "0" is reported on the CD under A. Origination Charges</t>
  </si>
  <si>
    <t xml:space="preserve">Fee Type for Origination Charges must be a valid enumeration. </t>
  </si>
  <si>
    <t>FeeTypeOtherDescription</t>
  </si>
  <si>
    <t>a string field describing the fee that does not exist in the list of valid enumerations above</t>
  </si>
  <si>
    <t xml:space="preserve">Must exist for all loans when IntegratedDisclosureSectionType = "OriginationCharges" AND FeeType = "Other" 
</t>
  </si>
  <si>
    <t xml:space="preserve">Fee Type for Origination Charges is required and must be a valid enumeration. When FeeType equals "Other", the Fee Type Other Description is required. </t>
  </si>
  <si>
    <t>"UCD file error: FEE/FEE_DETAIL/FeeTypeOtherDescription with a short description of the fee is required for FeeType = 'Other' with the Paid By amount '"+%Fee Actual Payment Amount (Subject Loan: UCD)%+"' paid to '"+%Full Name (Subject Loan: Fee Information: UCD)%+"' in the '"+%Integrated Disclosure Section Type (Subject Loan: Fee Information: UCD)%+"' section."</t>
  </si>
  <si>
    <t>2/2: This data point's value is null (blank)</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</si>
  <si>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</si>
  <si>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</si>
  <si>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1/1: This data point = "OriginationCharges" is missing from FEE_DETAIL when Col I criteria are met</t>
  </si>
  <si>
    <t xml:space="preserve">Integrated Disclosure Section Type is required for all fees. </t>
  </si>
  <si>
    <t>"UCD File Error: /FEE/FEE_DETAIL/IntegratedDisclosureSectionType is required for the item '"+%Fee Type (Subject Loan: UCD)%+"'."</t>
  </si>
  <si>
    <t>7.3.1</t>
  </si>
  <si>
    <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</si>
  <si>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value listed in Col H AND FeeActualPaymentAmount ≠ "0"</t>
  </si>
  <si>
    <t xml:space="preserve">For Origination Charges, Fee Paid to Type is required. When Fee Paid to Type equals "Other", the Fee Paid To Type Other Description is required. </t>
  </si>
  <si>
    <t>"The type of entity to which the fee is being paid is required and must be one of 'Broker', 'Investor', 'Lender', 'ThirdPartyProvider', 'Other-BrokerAffiliate', or 'Other-LenderAffiliate' when the Paid By amount is not equal '0' for the item '"+%Fee Type (Subject Loan: UCD)%+"' in the '"+%Integrated Disclosure Section Type (Subject Loan: Fee Information: UCD)%+"' section."</t>
  </si>
  <si>
    <t>For Origination Charges, Fee Paid to Type must be a valid enumeration. When Fee Paid to Type equals "Other", the Fee Paid To Type Other Description must be "BrokerAffiliate" or "LenderAffiliate".</t>
  </si>
  <si>
    <t>"The type of entity to which the fee is being paid must be one of 'Broker', 'Investor', 'Lender', 'ThirdPartyProvider', 'Other-BrokerAffiliate', or 'Other-LenderAffiliate' for the item '"+%Fee Type (Subject Loan: UCD)%+"' in the '"+%Integrated Disclosure Section Type (Subject Loan: Fee Information: UCD)%+"' section."</t>
  </si>
  <si>
    <t xml:space="preserve">Must exist for all loans when IntegratedDisclosureSectionType = "OriginationCharges" AND FeePaidToType = "Other" </t>
  </si>
  <si>
    <t>"UCD File Error: /FEE/FEE_DETAIL/FeePaidToTypeOtherDescription is required when FeePaidToType = 'Other' and must be 'BrokerAffiliate' or 'LenderAffiliate' in the '"+%Integrated Disclosure Section Type (Subject Loan: Fee Information: UCD)%+"' section."</t>
  </si>
  <si>
    <t>7.3.2 | 7.3.3 | 7.3.4 | 7.3.5 | 7.3.6</t>
  </si>
  <si>
    <r>
      <t>Borrower-Paid | Seller-Paid | Paid by Others (</t>
    </r>
    <r>
      <rPr>
        <i/>
        <sz val="9"/>
        <rFont val="Calibri"/>
        <family val="2"/>
        <scheme val="minor"/>
      </rPr>
      <t>label</t>
    </r>
    <r>
      <rPr>
        <sz val="9"/>
        <rFont val="Calibri"/>
        <family val="2"/>
        <scheme val="minor"/>
      </rPr>
      <t>)</t>
    </r>
  </si>
  <si>
    <t>Must exist for all loans when IntegratedDisclosureSectionType = "OriginationCharges" AND FeeType = value listed in Col F AND FeeActualPaymentAmount ≠ "0"</t>
  </si>
  <si>
    <t xml:space="preserve">1/3: This data point is missing from FEE_PAYMENT when Col I criteria are met
</t>
  </si>
  <si>
    <t xml:space="preserve">For Origination Charges, when Fee Actual Payment Amount is provided, Fee Payment Paid By Type is required. </t>
  </si>
  <si>
    <t>Purchase: "UCD File Error: /FEE/FEE_PAYMENTS/FEE_PAYMENT/FeePaymentPaidByType is required and must = one of 'Buyer', 'Lender', 'Seller' or 'ThirdParty' for LoanPurposeType = 'Purchase', when FeeActualPaymentAmount is not '0' for the item '"+%Fee Type (Subject Loan: UCD)%+"' in the '"+%Integrated Disclosure Section Type (Subject Loan: Fee Information: UCD)%+"' section."</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</si>
  <si>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</si>
  <si>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Origination Charges, Fee Payment Paid By Type must be a valid enumeration. 
</t>
  </si>
  <si>
    <t xml:space="preserve">When Fee Payment Paid By Type equals Seller, Loan Purpose must equal Purchase. 
 </t>
  </si>
  <si>
    <r>
      <t>Borrower-Paid | Seller-Paid | Paid by Others (</t>
    </r>
    <r>
      <rPr>
        <i/>
        <sz val="9"/>
        <rFont val="Calibri"/>
        <family val="2"/>
        <scheme val="minor"/>
      </rPr>
      <t>amount</t>
    </r>
    <r>
      <rPr>
        <sz val="9"/>
        <rFont val="Calibri"/>
        <family val="2"/>
        <scheme val="minor"/>
      </rPr>
      <t>)</t>
    </r>
  </si>
  <si>
    <t xml:space="preserve">Must exist for all loans when IntegratedDisclosureSectionType = "OriginationCharges" AND FeeType = value listed in Col H </t>
  </si>
  <si>
    <t xml:space="preserve">For Origination Charges, Fee Actual Payment Amount is required for all fees. </t>
  </si>
  <si>
    <t>"A Paid By amount is required for each item '"+%Fee Type (Subject Loan: UCD)%+"' in the '"+%Integrated Disclosure Section Type (Subject Loan: Fee Information: UCD)%+"' section. The amount may be '$0'."</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</si>
  <si>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</si>
  <si>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 xml:space="preserve">IntegratedDisclosureSectionType </t>
  </si>
  <si>
    <t>ServicesBorrowerDidNotShopFor</t>
  </si>
  <si>
    <t>One occurrence only of this data point = "ServicesBorrowerDidNotShopFor" must exist in each instance of DOCUMENT</t>
  </si>
  <si>
    <t xml:space="preserve">1/2: This data point = "ServicesBorrowerDidNotShopFor" is missing from DOCUMENT
</t>
  </si>
  <si>
    <t>An Integrated Disclosure Section Type of 'ServicesBorrowerDidNotShopFor' is required in the submission.</t>
  </si>
  <si>
    <t>"The Services Borrower Did Not Shop For Section heading and amount are required."</t>
  </si>
  <si>
    <t>2/2: More than one occurrence of this data point = "ServicesBorrowerDidNotShopFor" exists in DOCUMENT</t>
  </si>
  <si>
    <t>The submission cannot have more than one occurrence of an Integrated Disclosure Section Type equal to 'ServicesBorrowerDidNotShopFor'. Please correct the data and resubmit.</t>
  </si>
  <si>
    <t>"The Services Borrower Did Not Shop For Section heading must be provided only once."</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</si>
  <si>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</si>
  <si>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</si>
  <si>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</si>
  <si>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 xml:space="preserve">1/1: This data point is missing from DOCUMENT when the criteria in Col I are met
 </t>
  </si>
  <si>
    <t>An Integrated Disclosure Section Total Amount for Services Borrower Did Not Shop For is required in the submission, even if a $0 value.</t>
  </si>
  <si>
    <t>"A valid fee is required for the Paid By amount of '"+%Fee Actual Payment Amount (Subject Loan: UCD)%+"' paid to '"+%Full Name (Subject Loan: Fee Information: UCD)%+"' in the Services Borrower Did Not Shop For section."</t>
  </si>
  <si>
    <t xml:space="preserve">Must exist for all loans when IntegratedDisclosureSectionType = "ServicesBorrowerDidNotShopFor" AND FeeType = "Other" 
</t>
  </si>
  <si>
    <t>1/2: This data point is missing from FEE_DETAIL when Col I criteria are met
2/2: This data point's value is null (blank)</t>
  </si>
  <si>
    <t xml:space="preserve">Fee Type for Services Borrower Did Not Shop For is required and must be a valid enumeration. When FeeType equals "Other", the Fee Type Other Description is required. </t>
  </si>
  <si>
    <t>Must exist for all loans for each FeeType in the UCD file that represents a fee reported on the CD under B. Services Borrower Did Not Shop For</t>
  </si>
  <si>
    <t>1/1: This data point = "ServicesBorrowerDidNotShopFor" is missing from FEE_DETAIL when Col I criteria are met</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</si>
  <si>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</si>
  <si>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</si>
  <si>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FeeType = value listed in Col H AND FeeActualPaymentAmount ≠ "0"</t>
  </si>
  <si>
    <t xml:space="preserve">For Services Borrower Did Not Shop For, Fee Paid to Type is required. When Fee Paid to Type equals "Other", the Fee Paid To Type Other Description is required. </t>
  </si>
  <si>
    <t>For Services Borrower Did Not Shop For, Fee Paid to Type must be a valid enumeration. When Fee Paid to Type equals "Other", the Fee Paid To Type Other Description must be "BrokerAffiliate" or "LenderAffiliate".</t>
  </si>
  <si>
    <t>Must exist for all loans when IntegratedDisclosureSectionType = "ServicesBorrowerDidNotShopFor" AND FeePaidToType = "Other"</t>
  </si>
  <si>
    <t>7.5.2 | 7.5.3 | 7.5.4 | 7.5.5 | 7.5.6</t>
  </si>
  <si>
    <t xml:space="preserve">For Services Borrower Did Not Shop For, when Fee Actual Payment Amount is provided, Fee Payment Paid By Type is required. </t>
  </si>
  <si>
    <r>
      <t>Refinance: "UCD File Error: /FEE/FEE_PAYMENTS/FEE_PAYMENT/FeePaymentPaidByType</t>
    </r>
    <r>
      <rPr>
        <b/>
        <sz val="9"/>
        <rFont val="Calibri"/>
        <family val="2"/>
        <scheme val="minor"/>
      </rPr>
      <t xml:space="preserve"> is required</t>
    </r>
    <r>
      <rPr>
        <sz val="9"/>
        <rFont val="Calibri"/>
        <family val="2"/>
        <scheme val="minor"/>
      </rPr>
      <t xml:space="preserve"> and must = one of 'Buyer', 'Lender' or 'ThirdParty' for LoanPurposeType = "Refinance" when FeeActualPaymentAmount is not "0" for the item '"+%Fee Type (Subject Loan: UCD)%+"' in the '"+%Integrated Disclosure Section Type (Subject Loan: Fee Information: UCD)%+"' section."</t>
    </r>
  </si>
  <si>
    <t>For Services Borrower Did Not Shop For, Fee Payment Paid By Type must be a valid enumeration.</t>
  </si>
  <si>
    <r>
      <t xml:space="preserve">Purchase: "UCD File Error: /FEE/FEE_PAYMENTS/FEE_PAYMENT/FeePaymentPaidByType is required and </t>
    </r>
    <r>
      <rPr>
        <b/>
        <sz val="9"/>
        <rFont val="Calibri"/>
        <family val="2"/>
        <scheme val="minor"/>
      </rPr>
      <t>must =</t>
    </r>
    <r>
      <rPr>
        <sz val="9"/>
        <rFont val="Calibri"/>
        <family val="2"/>
        <scheme val="minor"/>
      </rPr>
      <t xml:space="preserve"> one of 'Buyer', 'Lender', 'Seller' or 'ThirdParty' for LoanPurposeType = 'Purchase', when FeeActualPaymentAmount is not '0' for the item '"+%Fee Type (Subject Loan: UCD)%+"' in the '"+%Integrated Disclosure Section Type (Subject Loan: Fee Information: UCD)%+"' section."</t>
    </r>
  </si>
  <si>
    <r>
      <t>Refinance: "UCD File Error: /FEE/FEE_PAYMENTS/FEE_PAYMENT/FeePaymentPaidByType is required and</t>
    </r>
    <r>
      <rPr>
        <b/>
        <sz val="9"/>
        <rFont val="Calibri"/>
        <family val="2"/>
        <scheme val="minor"/>
      </rPr>
      <t xml:space="preserve"> mus</t>
    </r>
    <r>
      <rPr>
        <sz val="9"/>
        <rFont val="Calibri"/>
        <family val="2"/>
        <scheme val="minor"/>
      </rPr>
      <t>t = one of 'Buyer', 'Lender' or 'ThirdParty' for LoanPurposeType = "Refinance" when FeeActualPaymentAmount is not "0" for the item '"+%Fee Type (Subject Loan: UCD)%+"' in the '"+%Integrated Disclosure Section Type (Subject Loan: Fee Information: UCD)%+"' section."</t>
    </r>
  </si>
  <si>
    <t xml:space="preserve">Must exist for all loans when IntegratedDisclosureSectionType = "ServicesBorrowerDidNotShopFor" AND FeeType = value listed in Col H </t>
  </si>
  <si>
    <t xml:space="preserve">For Services Borrower Did Not Shop For, Fee Actual Payment Amount is required for all fees. </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</si>
  <si>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</si>
  <si>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</si>
  <si>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</si>
  <si>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 xml:space="preserve">1/2: This data point = "ServicesBorrowerDidShopFor" is missing from DOCUMENT
</t>
  </si>
  <si>
    <t>An Integrated Disclosure Section Type of 'ServicesBorrowerDidShopFor' is required in the submission.</t>
  </si>
  <si>
    <t>"The Services Borrower Did Shop For Section heading and amount are required."</t>
  </si>
  <si>
    <t>2/2: More than one occurrence of this data point = "ServicesBorrowerDidShopFor" exists in DOCUMENT</t>
  </si>
  <si>
    <t>The submission cannot have more than one occurrence of an Integrated Disclosure Section Type equal to 'ServicesBorrowerDidShopFor'. Please correct the data and resubmit.</t>
  </si>
  <si>
    <t>"The Services Borrower Did Shop For Section heading must be provided only once."</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</si>
  <si>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</si>
  <si>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</si>
  <si>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</si>
  <si>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An Integrated Disclosure Section Total Amount for Services Borrower Did Shop For is required in the submission, even if a $0 value.</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</si>
  <si>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</si>
  <si>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"A valid fee is required for the Paid By amount of '"+%Fee Actual Payment Amount (Subject Loan: UCD)%+"' paid to '"+%Full Name (Subject Loan: Fee Information: UCD)%+"' in the Services Borrower Did Shop For section."</t>
  </si>
  <si>
    <t xml:space="preserve">Must exist for all loans when IntegratedDisclosureSectionType = "ServicesBorrowerDidShopFor" AND FeeType = "Other"
</t>
  </si>
  <si>
    <t>Fee Type for Services Borrower Did Shop For is required and must be a valid enumeration. When FeeType equals "Other", the Fee Type Other Description is required.</t>
  </si>
  <si>
    <t>Must exist for all loans for each FeeType in the UCD file that represents a fee reported on the CD under C. ServicesBorrowerDidShopFor</t>
  </si>
  <si>
    <t xml:space="preserve">1/1: This data point = "ServicesBorrowerDidNotShopFor" is missing from FEE_DETAIL when Col I criteria are met
</t>
  </si>
  <si>
    <t>7.7.1</t>
  </si>
  <si>
    <r>
      <t>Blank on form (</t>
    </r>
    <r>
      <rPr>
        <i/>
        <sz val="9"/>
        <rFont val="Calibri"/>
        <family val="2"/>
        <scheme val="minor"/>
      </rPr>
      <t>type of entity to whom fee is paid</t>
    </r>
    <r>
      <rPr>
        <sz val="9"/>
        <rFont val="Calibri"/>
        <family val="2"/>
        <scheme val="minor"/>
      </rPr>
      <t>)</t>
    </r>
  </si>
  <si>
    <t xml:space="preserve">Must exist for all loans when IntegratedDisclosureSectionType = "ServicesBorrowerDidShopFor" AND FeeType = value listed in Col H AND FeeActualPaymentAmount ≠ "0" </t>
  </si>
  <si>
    <t xml:space="preserve">For Services Borrower Did Shop For, Fee Paid to Type is required. When Fee Paid to Type equals "Other", the Fee Paid To Type Other Description is required. </t>
  </si>
  <si>
    <t>For Services Borrower Did Shop For, Fee Paid to Type must be a valid enumeration. When Fee Paid to Type equals "Other", the Fee Paid To Type Other Description must be "BrokerAffiliate" or "LenderAffiliate".</t>
  </si>
  <si>
    <t>Must exist for all loans when IntegratedDisclosureSectionType = "ServicesBorrowerDidShopFor" AND FeePaidToType = "Other"</t>
  </si>
  <si>
    <t>7.7.2 | 7.7.3 | 7.7.4 | 7.7.5 | 7.7.6</t>
  </si>
  <si>
    <t>...FEE_INFORMATION/FEES/FEE/FEE_PAYMENTS/FEE_PAYMENT</t>
  </si>
  <si>
    <t>Must exist for all loans when IntegratedDisclosureSectionType = "ServicesBorrowerDidShopFor" AND FeeType = value listed in Col H AND FeeActualPaymentAmount ≠ "0"</t>
  </si>
  <si>
    <t xml:space="preserve">1/3: This data point is missing from FEE_DETAIL when Col I criteria are met
</t>
  </si>
  <si>
    <t xml:space="preserve">For Services Borrower Did Shop For, when Fee Actual Payment Amount is provided, Fee Payment Paid By Type is required. </t>
  </si>
  <si>
    <r>
      <t xml:space="preserve">Purchase: "UCD File Error: /FEE/FEE_PAYMENTS/FEE_PAYMENT/FeePaymentPaidByType </t>
    </r>
    <r>
      <rPr>
        <b/>
        <sz val="9"/>
        <rFont val="Calibri"/>
        <family val="2"/>
        <scheme val="minor"/>
      </rPr>
      <t>is required</t>
    </r>
    <r>
      <rPr>
        <sz val="9"/>
        <rFont val="Calibri"/>
        <family val="2"/>
        <scheme val="minor"/>
      </rPr>
      <t xml:space="preserve"> and must = one of 'Buyer', 'Lender', 'Seller' or 'ThirdParty' for LoanPurposeType = 'Purchase', when FeeActualPaymentAmount is not '0' for the item '"+%Fee Type (Subject Loan: UCD)%+"' in the '"+%Integrated Disclosure Section Type (Subject Loan: Fee Information: UCD)%+"' section."</t>
    </r>
  </si>
  <si>
    <t xml:space="preserve">For Services Borrower Did Shop For, Fee Payment Paid By Type must be a valid enumeration. 
</t>
  </si>
  <si>
    <t xml:space="preserve">Must exist for all loans when IntegratedDisclosureSectionType = "ServicesBorrowerDidShopFor" AND FeeType = value listed in Col H </t>
  </si>
  <si>
    <t xml:space="preserve">For Services Borrower Did Shop For, Fee Actual Payment Amount is required for all fees. </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</si>
  <si>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</si>
  <si>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</si>
  <si>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</si>
  <si>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 xml:space="preserve">1/2: This data point = " TotalLoanCosts" is missing from DOCUMENT
</t>
  </si>
  <si>
    <t>An Integrated Disclosure Section Type of 'TotalLoanCosts' is required in the submission.</t>
  </si>
  <si>
    <t>"The Total Loan Costs Section heading and amount are required."</t>
  </si>
  <si>
    <t>2/2: More than one occurrence of this data point = " TotalLoanCosts" exists in DOCUMENT</t>
  </si>
  <si>
    <t>The submission cannot have more than one occurrence of an Integrated Disclosure Section Type equal to 'TotalLoanCosts'. Please correct the data and resubmit.</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</si>
  <si>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</si>
  <si>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</si>
  <si>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</si>
  <si>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t>An Integrated Disclosure Section Total Amount for Total Loan Costs (Borrower-Paid) is required.</t>
  </si>
  <si>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</si>
  <si>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</si>
  <si>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One occurrence only of this data point = "TaxesAndOtherGovernmentFees" must exist in each instance of DOCUMENT</t>
  </si>
  <si>
    <t xml:space="preserve">1/2: This data point = "TaxesAndOtherGovernmentFees" is missing from DOCUMENT
</t>
  </si>
  <si>
    <t>An Integrated Disclosure Section Type of 'TaxesAndOtherGovernmentFees' is required in the submission.</t>
  </si>
  <si>
    <t>"The Taxes and Other Government Fees Section heading and amount are required."</t>
  </si>
  <si>
    <t>2/2: More than one occurrence of this data point = "TaxesAndOtherGovernmentFees" exists in DOCUMENT</t>
  </si>
  <si>
    <t>The submission cannot have more than one occurrence of an Integrated Disclosure Section Type equal to 'TaxesAndOtherGovernmentFees'. Please correct the data and resubmit.</t>
  </si>
  <si>
    <t>"The Taxes and Other Government Fees Section heading must be provided only once."</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</si>
  <si>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</si>
  <si>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</si>
  <si>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</si>
  <si>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</si>
  <si>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t>An Integrated Disclosure Section Total Amount for Taxes And Other Government Fees is required in the submission, even if a $0 value.</t>
  </si>
  <si>
    <t xml:space="preserve">FeeType </t>
  </si>
  <si>
    <t>One occurrence only of each data point-enumeration combination must exist for all loans when a recording fee listed in Col H in an amount ≠ "0" is reported on the CD under E. Taxes And Other Government Fees</t>
  </si>
  <si>
    <r>
      <rPr>
        <sz val="9"/>
        <rFont val="Calibri"/>
        <family val="2"/>
        <scheme val="minor"/>
      </rPr>
      <t>Either a RecordingFeeForDeed or RecordingFeeForMortgage must be delivered when FeeActualTotalAmount exists in the 'TaxesAndOtherGovernmentFees' section</t>
    </r>
    <r>
      <rPr>
        <strike/>
        <sz val="9"/>
        <rFont val="Calibri"/>
        <family val="2"/>
        <scheme val="minor"/>
      </rPr>
      <t xml:space="preserve">
</t>
    </r>
  </si>
  <si>
    <t>2/2: More than one occurrence of FeeType = "RecordingFeeForDeed" OR "RecordingFeeForMortgage" exists in DOCUMENT</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</si>
  <si>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</si>
  <si>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</si>
  <si>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1/1: This data point = "TaxesAndOtherGovernmentFees" is missing from FEE_DETAIL when (FeeType = "RecordingFeeForDeed") OR when (FeeType RecordingFeeForMortgage")</t>
  </si>
  <si>
    <t>"UCD File Error: /FEE/FEE_DETAIL/IntegratedDisclosureSectionType is required for the item "'+%Fee Type (Subject Loan: UCD)%+'"."</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</si>
  <si>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</si>
  <si>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</si>
  <si>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</si>
  <si>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Must exist for all loans only when IntegratedDisclosureSectionType = "TaxesAndOtherGovernmentFees" AND (FeeType = "RecordingFeeForDeed" OR "RecordingFeeForMortgage") 
</t>
  </si>
  <si>
    <t>1/1: This data point is missing from FEE_DETAIL when [(IntegratedDisclosureSectionType = "TaxesAndOtherGovernmentFees" AND (FeeType = "RecordingFeeForDeed" OR RecordingFeeForMortgage")]</t>
  </si>
  <si>
    <t>For Recording Fees, Fee Actual Total Amount is required when a Fee Type of Recording Fee for Deed or Recording Fee for Mortgage is provided.</t>
  </si>
  <si>
    <t>"If delivered, the total amount for Recording Fee (Deed) and Recording Fee (Mortgage) are required in the TaxesAndOtherGovernmentFees section."</t>
  </si>
  <si>
    <t>"UCD File Error: The item '"+%Fee Type (Subject Loan: UCD)%+"' must not be delivered with  /FEE/FEE_DETAIL/FeeActualTotalAmount in the '"+%Integrated Disclosure Section Type (Subject Loan: Fee Information: UCD)%+"' section."</t>
  </si>
  <si>
    <t>Recording Fee Total must be provided when Recording Fee for Deed or Recording Fee for Mortgage exists and Fee Actual Total Amount does not equal $0.</t>
  </si>
  <si>
    <t xml:space="preserve">When FeeType = "RecordingFeeForDeed" or "RecordingFeeForMortgage," a separate instance of FEE with /FEE_DETAIL/FeeType = 'RecordingFeeTotal' is required. </t>
  </si>
  <si>
    <t xml:space="preserve">Fee Type for Taxes and Other Government Fees must be a valid enumeration. </t>
  </si>
  <si>
    <t>The submission should not have more than one occurrence of a Fee Type equal to 'RecordingFeeTotal'. Please correct the data and resubmit.</t>
  </si>
  <si>
    <t xml:space="preserve">Must exist for all loans when FeeType = "RecordingFeeTotal" </t>
  </si>
  <si>
    <t xml:space="preserve">1/1: This data point = "TaxesAndOtherGovernmentFees" is missing from FEE_DETAIL when FeeType = "RecordingFeeTotal" </t>
  </si>
  <si>
    <t>8.2.2 | 8.2.3 | 8.2.4 | 8.2.5 | 8.2.6</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</si>
  <si>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</si>
  <si>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</si>
  <si>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 xml:space="preserve">1/3: This data point is missing from FEE_PAYMENT when Col I criteria are met
</t>
  </si>
  <si>
    <t xml:space="preserve">For Recording Fee Total, a valid enumeration for 'FeePaymentPaidByType' must be provided.  </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</si>
  <si>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</si>
  <si>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</si>
  <si>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For Taxes and Other Government Fees, Fee Actual Payment Amount is required for all fees (except for RecordingFeeForMortgage and RecordingFeeForDeed).</t>
  </si>
  <si>
    <t>A FeeActualPaymentAmount is required for all fee types except 'RecordingFeeForMortgage' and 'RecordingFeeForDeed' in the TaxesAndOtherGovernmentFees section.</t>
  </si>
  <si>
    <t>"A Paid By amount is required for each item '"+%Fee Type (Subject Loan: UCD)%+"' in the '"+%Integrated Disclosure Section Type (Subject Loan: Fee Information: UCD)%+"' section. The value may be '0'."</t>
  </si>
  <si>
    <r>
      <t xml:space="preserve">Transfer Taxes and additional Recording Fees: </t>
    </r>
    <r>
      <rPr>
        <sz val="9"/>
        <rFont val="Calibri"/>
        <family val="2"/>
        <scheme val="minor"/>
      </rPr>
      <t>(label)</t>
    </r>
  </si>
  <si>
    <t>DocumentaryStampFee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</si>
  <si>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Must exist for all loans when tax listed in Col H in an amount ≠ "0" is reported on the CD under E. Taxes And Other Government Fees</t>
  </si>
  <si>
    <r>
      <t>Transfer Taxes and additional Recording Fees:</t>
    </r>
    <r>
      <rPr>
        <sz val="9"/>
        <rFont val="Calibri"/>
        <family val="2"/>
        <scheme val="minor"/>
      </rPr>
      <t xml:space="preserve"> (label)</t>
    </r>
  </si>
  <si>
    <t xml:space="preserve">Must exist for all loans when IntegratedDisclosureSectionType = "TaxesAndOtherGovernmentFees" AND FeeType = "Other" 
</t>
  </si>
  <si>
    <t>1/2: This data point is missing from FEE when Col I criteria are met
2/2: This data point's value is null (blank)</t>
  </si>
  <si>
    <t xml:space="preserve">Fee Type for Taxes and Other Government Fees is required and must be a valid enumeration. When FeeType equals "Other", the Fee Type Other Description is required. </t>
  </si>
  <si>
    <r>
      <t>Transfer taxes and additional Recording Fees:</t>
    </r>
    <r>
      <rPr>
        <sz val="9"/>
        <rFont val="Calibri"/>
        <family val="2"/>
        <scheme val="minor"/>
      </rPr>
      <t xml:space="preserve"> (tagalong)</t>
    </r>
  </si>
  <si>
    <t>Must exist for all loans for each FeeType in the UCD file that represents a transfer tax reported on the CD under E. Taxes And Other Government Fees</t>
  </si>
  <si>
    <t>8.3.2 | 8.3.3 | 8.3.4 | 8.3.5 | 8.3.6</t>
  </si>
  <si>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</si>
  <si>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 xml:space="preserve">Must exist for all loans when IntegratedDisclosureSectionType = "TaxesAndOtherGovernmentFees" AND FeeType = value listed in Col H is present AND FeeActualPaymentAmount ≠ "0" </t>
  </si>
  <si>
    <t>Fee Payment Paid By Type for Taxes and Other Government Fees must be provided.</t>
  </si>
  <si>
    <t xml:space="preserve">Fee Payment Paid By Type for Taxes and Other Government Fees must be a valid enumeration. </t>
  </si>
  <si>
    <t xml:space="preserve">Must exist for all loans when IntegratedDisclosureSectionType = "TaxesAndOtherGovernmentFees" AND FeeType = value listed in Col H is present </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</si>
  <si>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</si>
  <si>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</si>
  <si>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</si>
  <si>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 xml:space="preserve">1/2: This data point = "Prepaids" is missing from DOCUMENT
</t>
  </si>
  <si>
    <t>An Integrated Disclosure Section Type of 'Prepaids' is required in the submission.</t>
  </si>
  <si>
    <t>"The Prepaids Section heading and amount are required."</t>
  </si>
  <si>
    <t>2/2: More than one occurrence of this data point = "Prepaids" exists in DOCUMENT</t>
  </si>
  <si>
    <t>The submission cannot have more than one occurrence of an Integrated Disclosure Section Type equal to 'Prepaids'. Please correct the data and resubmit.</t>
  </si>
  <si>
    <t>"The Prepaids Section heading must be provided only once."</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</si>
  <si>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</si>
  <si>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</si>
  <si>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</si>
  <si>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An Integrated Disclosure Section Total Amount for Prepaids is required in the submission, even if a $0 value.</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</si>
  <si>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</si>
  <si>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</si>
  <si>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</si>
  <si>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...CLOSING_INFORMATION/PREPAID_ITEMS/PREPAID_ITEM/PREPAID_ITEM_DETAIL</t>
  </si>
  <si>
    <t>PrepaidItemType</t>
  </si>
  <si>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</si>
  <si>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 xml:space="preserve">Must exist for all loans when a prepaid item listed in Col H in an amount ≠ "0" is reported on the CD under F. Prepaids. </t>
  </si>
  <si>
    <t xml:space="preserve">For Prepaids, Prepaid Item Type is required and must be a valid enumeration. When Prepaid Type equals "Other", the Prepaid Item Type Other Description is required. </t>
  </si>
  <si>
    <t>"A Prepaids item is required with the Paid By amount '"+%Prepaid Item Actual Payment Amount (Subject Loan: UCD)%+"'."</t>
  </si>
  <si>
    <t>"The Prepaids item '"+%Prepaid Item Type (Subject Loan: UCD)%+"' is not valid for the Prepaids Section."</t>
  </si>
  <si>
    <r>
      <t>F. Prepaids
(</t>
    </r>
    <r>
      <rPr>
        <i/>
        <sz val="9"/>
        <rFont val="Calibri"/>
        <family val="2"/>
        <scheme val="minor"/>
      </rPr>
      <t>Other than Prepaid Interest</t>
    </r>
    <r>
      <rPr>
        <sz val="9"/>
        <rFont val="Calibri"/>
        <family val="2"/>
        <scheme val="minor"/>
      </rPr>
      <t>)</t>
    </r>
  </si>
  <si>
    <t>8.8 | 8.9</t>
  </si>
  <si>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</si>
  <si>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PrepaidItemTypeOtherDescription</t>
  </si>
  <si>
    <t>Must exist for all loans when IntegratedDisclosureSectionType = "Prepaids" AND PrepaidItemType = "Other"</t>
  </si>
  <si>
    <t>1/2: This data point is missing from PREPAID_ITEM when Col I criteria are met
2/2: This data point's value is null (blank)</t>
  </si>
  <si>
    <t>"UCD file error: /PREPAID_ITEM/PREPAID_ITEM_DETAIL/PrepaidItemTypeOtherDescription with a short description is required for PrepaidItemType =  'Other'."</t>
  </si>
  <si>
    <r>
      <t>F. Prepaids
(</t>
    </r>
    <r>
      <rPr>
        <i/>
        <sz val="9"/>
        <color theme="1"/>
        <rFont val="Calibri"/>
        <family val="2"/>
        <scheme val="minor"/>
      </rPr>
      <t>Other than Prepaid Interest</t>
    </r>
    <r>
      <rPr>
        <sz val="9"/>
        <color theme="1"/>
        <rFont val="Calibri"/>
        <family val="2"/>
        <scheme val="minor"/>
      </rPr>
      <t>)</t>
    </r>
  </si>
  <si>
    <r>
      <rPr>
        <b/>
        <sz val="9"/>
        <color theme="1"/>
        <rFont val="Calibri"/>
        <family val="2"/>
        <scheme val="minor"/>
      </rPr>
      <t>Prepaids
Homeowner's Insurance | Mortgage Insurance | Property Taxes | Blank line</t>
    </r>
    <r>
      <rPr>
        <sz val="9"/>
        <color theme="1"/>
        <rFont val="Calibri"/>
        <family val="2"/>
        <scheme val="minor"/>
      </rPr>
      <t xml:space="preserve"> (</t>
    </r>
    <r>
      <rPr>
        <i/>
        <sz val="9"/>
        <color theme="1"/>
        <rFont val="Calibri"/>
        <family val="2"/>
        <scheme val="minor"/>
      </rPr>
      <t>tagalong</t>
    </r>
    <r>
      <rPr>
        <sz val="9"/>
        <color theme="1"/>
        <rFont val="Calibri"/>
        <family val="2"/>
        <scheme val="minor"/>
      </rPr>
      <t>)</t>
    </r>
  </si>
  <si>
    <t xml:space="preserve"> Prepaids</t>
  </si>
  <si>
    <t>Must exist for all loans for each PrepaidItemType in the UCD file that represents a prepaid item reported on the CD under F. Prepaids</t>
  </si>
  <si>
    <t>An Integrated Disclosure Section Type is required for all Prepaid Item Types.</t>
  </si>
  <si>
    <t>"UCD File Error: /PREPAID_ITEM/PREPAID_ITEM_DETAIL/IntegratedDisclosureSectionType = 'Prepaids' is required for the item '"+%Prepaid Item Type (Subject Loan: UCD)%+"'."</t>
  </si>
  <si>
    <t>"The section heading must not be '"+%Integrated Disclosure Section Type (Subject Loan: Prepaid Item: UCD)%+"' for the '"+%Prepaid Item Type (Subject Loan: UCD)%+"' prepaid item."</t>
  </si>
  <si>
    <t>8.5.1 | 8.6.1 | 8.9.1 | 8.8.1</t>
  </si>
  <si>
    <t>Prepaids 
(paid) to___</t>
  </si>
  <si>
    <t xml:space="preserve">Must exist for all loans when IntegratedDisclosureSectionType = "Prepaids" AND PrepaidItemType = value listed in Col H AND PrepaidItemActualPaymentAmount ≠ "0" </t>
  </si>
  <si>
    <t xml:space="preserve">1/2: This data point is missing from PREPAID_ITEM_DETAIL when Col I criteria are met
</t>
  </si>
  <si>
    <t xml:space="preserve">For Prepaids, Fee Paid to Type is required. When Fee Paid to Type equals "Other", the Fee Paid To Type Other Description is required. </t>
  </si>
  <si>
    <t>"The type of entity to which the fee is being paid is required and must be 'Broker', 'Investor', 'Lender', 'ThirdPartyProvider', 'Other-BrokerAffiliate', or 'Other-LenderAffiliate' when the Paid By amount is not equal to '0' for the prepaid item '"+%Prepaid Item Type (Subject Loan: UCD)%+"'."</t>
  </si>
  <si>
    <t>For Prepaids, Fee Paid to Type must be a valid enumeration. When Fee Paid to Type equals "Other", the Fee Paid To Type Other Description must be "BrokerAffiliate" or "LenderAffiliate".</t>
  </si>
  <si>
    <t>8.5.1 | 8.6.1 | 8.8.1 | 8.9.1</t>
  </si>
  <si>
    <r>
      <rPr>
        <b/>
        <sz val="9"/>
        <rFont val="Calibri"/>
        <family val="2"/>
        <scheme val="minor"/>
      </rPr>
      <t xml:space="preserve">Prepaids 
</t>
    </r>
    <r>
      <rPr>
        <sz val="9"/>
        <rFont val="Calibri"/>
        <family val="2"/>
        <scheme val="minor"/>
      </rPr>
      <t>(paid)</t>
    </r>
    <r>
      <rPr>
        <b/>
        <sz val="9"/>
        <rFont val="Calibri"/>
        <family val="2"/>
        <scheme val="minor"/>
      </rPr>
      <t xml:space="preserve"> to___</t>
    </r>
  </si>
  <si>
    <t xml:space="preserve">Must exist for all loans when IntegratedDisclosureSectionType = "Prepaids" AND PrepaidItemType = value listed in Col H AND FeePaidToType = "Other" </t>
  </si>
  <si>
    <t>"UCD File Error: /PREPAID_ITEM/PREPAID_ITEM_DETAIL/FeePaidToTypeOtherDescription is required and must = 'BrokerAffiliate' or 'LenderAffiliate' when FeePaidToType = 'Other' for the prepaid item '"+%Prepaid Item Type (Subject Loan: UCD)%+"'."</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</si>
  <si>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</si>
  <si>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</si>
  <si>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...CLOSING_INFORMATION/PREPAID_ITEMS/PREPAID_ITEM/PREPAID_ITEM_PAYMENTS/PREPAID_ITEM_PAYMENT</t>
  </si>
  <si>
    <t>PrepaidItemPaymentPaidByType</t>
  </si>
  <si>
    <t>Must exist for all loans when IntegratedDisclosureSectionType = "Prepaids" AND PrepaidItemType = "PrepaidInterest" AND PrepaidItemActualPaymentAmount ≠ "0"</t>
  </si>
  <si>
    <t xml:space="preserve">1/3: This data point is missing from PREPAID_ITEM_PAYMENT when Col I criteria are met
</t>
  </si>
  <si>
    <t>For Prepaids, Prepaid Item Payment Paid By Type is required and must be a valid enumeration</t>
  </si>
  <si>
    <t>Purchase: "UCD File Error: /PREPAID_ITEM/PREPAID_ITEM_PAYMENTS/PREPAID_ITEM_PAYMENT/PrepaidItemPaymentPaidByType is required and must be one of 'Buyer', 'Lender', 'Seller' or 'ThirdParty' when PrepaidItemActualPaymentAmount is not equal to "0" for (LoanPurposeType = 'Purchase' and prepaid item '"+%Prepaid Item Type (Subject Loan: UCD)%+"'."</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</si>
  <si>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</si>
  <si>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 xml:space="preserve">For each Prepaid item, Prepaid Item Payment Paid By Type is required. </t>
  </si>
  <si>
    <t xml:space="preserve">When Prepaid Item Payment Paid By Type equals Seller, Loan Purpose must equal Purchase. 
 </t>
  </si>
  <si>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</si>
  <si>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</si>
  <si>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Must exist for all loans when IntegratedDisclosureSectionType = "Prepaids" AND PrepaidItemType = value listed in Col H</t>
  </si>
  <si>
    <t>1/1: This data point is missing from PREPAID_ITEM when Col I criteria are met</t>
  </si>
  <si>
    <t xml:space="preserve">For Prepaids, Prepaid Item Actual Payment Amount is required. </t>
  </si>
  <si>
    <t>"A Paid By amount is required for prepaid item '"+%Prepaid Item Type (Subject Loan: UCD)%+"'."</t>
  </si>
  <si>
    <r>
      <t>F. Prepaids
(</t>
    </r>
    <r>
      <rPr>
        <i/>
        <sz val="9"/>
        <rFont val="Calibri"/>
        <family val="2"/>
        <scheme val="minor"/>
      </rPr>
      <t>Prepaid Interest</t>
    </r>
    <r>
      <rPr>
        <sz val="9"/>
        <rFont val="Calibri"/>
        <family val="2"/>
        <scheme val="minor"/>
      </rPr>
      <t>)</t>
    </r>
  </si>
  <si>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</si>
  <si>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</si>
  <si>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PrepaidInterest</t>
  </si>
  <si>
    <t>One occurrence only of this data point = "PrepaidInterest" must exist in each instance of DOCUMENT</t>
  </si>
  <si>
    <t xml:space="preserve">1/2: This data point = "PrepaidInterest" is missing from DOCUMENT
</t>
  </si>
  <si>
    <t>A Prepaid Item Type equal to 'PrepaidInterest' must be provided even if a $0 value.</t>
  </si>
  <si>
    <t>The Prepaid Interest item must be provided  for each transaction. If there is no prepaid interest with this transaction, Prepaid Interest must be delivered with a  Paid By amount of '$0'.</t>
  </si>
  <si>
    <t>2/2: More than one occurrence of PrepaidItemType = "PrepaidInterest" exists in DOCUMENT</t>
  </si>
  <si>
    <t>The submission cannot have more than one occurrence of a Prepaid Item Type equal to 'PrepaidInterest'. Please correct the data and resubmit.</t>
  </si>
  <si>
    <t>"The Prepaid Interest item may be provided only once for each transaction."</t>
  </si>
  <si>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</si>
  <si>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</si>
  <si>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</si>
  <si>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 xml:space="preserve">When Prepaid Item Type is equal to 'PrepaidInterest', Integrated Disclosure Section must equal 'Prepaids'. </t>
  </si>
  <si>
    <t>8.7.1</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</si>
  <si>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</si>
  <si>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 xml:space="preserve">PrepaidItemPerDiemAmount
</t>
  </si>
  <si>
    <t xml:space="preserve">may be positive | negative | zero </t>
  </si>
  <si>
    <t>Must exist for all loans when IntegratedDisclosureSectionType = "Prepaids" AND PrepaidItemType = "PrepaidInterest" AND  PrepaidItemActualPaymentAmount ≠ "0"</t>
  </si>
  <si>
    <t>1/2: This data point is missing from PREPAID_ITEM_DETAIL when Col I criteria are met</t>
  </si>
  <si>
    <t>Prepaid Item Per Diem Amount must be provided when Prepaid Item Actual Payment Amount for Prepaid Interest exists and does not equal $0.</t>
  </si>
  <si>
    <t>DQC538
CRIT0246</t>
  </si>
  <si>
    <t>"The Prepaid Interest item '$ per day' amount is required when the sum of the Paid By amounts is not zero."</t>
  </si>
  <si>
    <t>2/2: This data point = "0" when PrepaidItemActualPaymentAmount ≠ "0"</t>
  </si>
  <si>
    <t xml:space="preserve">When Prepaid Item Actual Payment Amount for Prepaid Interest is not equal to $0, Prepaid Item Per Diem Amount cannot be equal to $0. </t>
  </si>
  <si>
    <r>
      <rPr>
        <b/>
        <sz val="9"/>
        <rFont val="Calibri"/>
        <family val="2"/>
        <scheme val="minor"/>
      </rPr>
      <t xml:space="preserve">PrepaidInterest
from </t>
    </r>
    <r>
      <rPr>
        <sz val="9"/>
        <rFont val="Calibri"/>
        <family val="2"/>
        <scheme val="minor"/>
      </rPr>
      <t>(date)</t>
    </r>
  </si>
  <si>
    <t>PrepaidItemPaidFromDate</t>
  </si>
  <si>
    <t>YYYY-MM-DD</t>
  </si>
  <si>
    <t>1/1: This data point is missing from PREPAID_ITEM_DETAIL when Col I criteria are met</t>
  </si>
  <si>
    <t>Prepaid Item Paid From Date must be provided when Prepaid Item Actual Payment Amount for Prepaid Interest exists and does not equal $0.</t>
  </si>
  <si>
    <t>"The Prepaid Interest item 'from' and 'to' dates are required when the sum of the Paid By amounts is not zero."</t>
  </si>
  <si>
    <r>
      <rPr>
        <b/>
        <sz val="9"/>
        <rFont val="Calibri"/>
        <family val="2"/>
        <scheme val="minor"/>
      </rPr>
      <t xml:space="preserve">Prepaid Interest
to </t>
    </r>
    <r>
      <rPr>
        <sz val="9"/>
        <rFont val="Calibri"/>
        <family val="2"/>
        <scheme val="minor"/>
      </rPr>
      <t>(date)</t>
    </r>
  </si>
  <si>
    <t>PrepaidItemPaidThroughDate</t>
  </si>
  <si>
    <t>Prepaid Item Paid Through Date must be provided when Prepaid Item Actual Payment Amount for Prepaid Interest exists and does not equal $0.</t>
  </si>
  <si>
    <t>Prepaid Interest
Type of entity to whom item is paid (blank on form)</t>
  </si>
  <si>
    <t xml:space="preserve">Must exist for all loans when IntegratedDisclosureSectionType = "Prepaids" AND PrepaidItemType = "PrepaidInterest" AND PrepaidItemActualPaymentAmount ≠ "0" </t>
  </si>
  <si>
    <t xml:space="preserve">For Prepaid Interest, Fee Paid to Type is required. When Fee Paid to Type equals "Other", the Fee Paid To Type Other Description is required. </t>
  </si>
  <si>
    <t>For Prepaid Interest, Fee Paid to Type  must be a valid enumeration. When Fee Paid to Type equals "Other", the Fee Paid To Type Other Description must be "BrokerAffiliate" or "LenderAffiliate".</t>
  </si>
  <si>
    <r>
      <rPr>
        <b/>
        <sz val="9"/>
        <rFont val="Calibri"/>
        <family val="2"/>
        <scheme val="minor"/>
      </rPr>
      <t>Prepaid Interest
Type of entity to whom item is paid</t>
    </r>
    <r>
      <rPr>
        <sz val="9"/>
        <rFont val="Calibri"/>
        <family val="2"/>
        <scheme val="minor"/>
      </rPr>
      <t xml:space="preserve"> (blank on form)</t>
    </r>
  </si>
  <si>
    <t>Must exist for all loans when IntegratedDisclosureSectionType = "Prepaids" AND PrepaidItemType = "PrepaidInterest" AND FeePaidToType = "Other"</t>
  </si>
  <si>
    <t>8.7.2 | 8.7.3 | 8.7.4 | 8.7.5 | 8.7.6</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</si>
  <si>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</si>
  <si>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</si>
  <si>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t xml:space="preserve">1/3: This data point is missing from PREPAID_ITEM_PAYMENT when Col I criteria are met
</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</si>
  <si>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</si>
  <si>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</si>
  <si>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</si>
  <si>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</si>
  <si>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 xml:space="preserve">When Prepaid Item Type is equal to 'PrepaidInterest', Prepaid Actual Payment Amount must be provided, even if a $0 value. </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</si>
  <si>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</si>
  <si>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</si>
  <si>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</si>
  <si>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 xml:space="preserve">1/2: This data point = "InitialEscrowPaymentAtClosing" is missing from DOCUMENT
</t>
  </si>
  <si>
    <t>An Integrated Disclosure Section Type of 'InitialEscrowPaymentAtClosing' is required in the submission.</t>
  </si>
  <si>
    <t>"The Initial Escrow Payment At Closing Section heading and amount are required."</t>
  </si>
  <si>
    <t>"The section heading must be 'InitialEscrowPaymentAtClosing' instead of '"+%Integrated Disclosure Section Type (Subject Loan: Escrow: UCD)%+"' for the '"+%Escrow Item Type (Subject Loan: UCD)%+"' escrow item."</t>
  </si>
  <si>
    <t>2/2: More than one occurrence of this data point = "InitialEscrowPaymentAtClosing" exists in DOCUMENT</t>
  </si>
  <si>
    <t>The submission cannot have more than one occurrence of an Integrated Disclosure Section Type equal to 'InitialEscrowPaymentAtClosing'. Please correct the data and resubmit.</t>
  </si>
  <si>
    <t>"The Initial Escrow Payment At Closing Section heading must be provided only once."</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</si>
  <si>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</si>
  <si>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</si>
  <si>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</si>
  <si>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An Integrated Disclosure Section Total Amount for Initial Escrow Payment At Closing is required in the submission, even if a $0 value.</t>
  </si>
  <si>
    <t xml:space="preserve">G. Initial Escrow Payment at Closing  </t>
  </si>
  <si>
    <t>8.11 | 8.12 | 8.13 | 8.14</t>
  </si>
  <si>
    <r>
      <t>Homeowner's Insurance | Mortgage Insurance | Property Taxes | Blank line (</t>
    </r>
    <r>
      <rPr>
        <b/>
        <i/>
        <sz val="9"/>
        <rFont val="Calibri"/>
        <family val="2"/>
        <scheme val="minor"/>
      </rPr>
      <t>label</t>
    </r>
    <r>
      <rPr>
        <b/>
        <sz val="9"/>
        <rFont val="Calibri"/>
        <family val="2"/>
        <scheme val="minor"/>
      </rPr>
      <t>)</t>
    </r>
  </si>
  <si>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</si>
  <si>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</si>
  <si>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</si>
  <si>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t>Must exist for all loans when an Escrow Item Type listed in Col H in an amount ≠ "0" is reported on the CD under G.  Initial Escrow Payment at Closing</t>
  </si>
  <si>
    <t>For Initial Escrow Payment At Closing, Escrow Item Type must be a valid enumeration.</t>
  </si>
  <si>
    <t>"The '"+%Escrow Item Type (Subject Loan: UCD)%+"' is not a valid escrow item."</t>
  </si>
  <si>
    <t xml:space="preserve">For Initial Escrow Payment At Closing, Escrow Item Type is required and must be a valid enumeration. When Escrow Item Type equals "Other", the Escrow Item Type Other Description is required. </t>
  </si>
  <si>
    <t>"A valid Escrow item is required with the Paid By amount '"+%Escrow Item Actual Payment Amount (Subject Loan: UCD)%+"'."</t>
  </si>
  <si>
    <r>
      <t xml:space="preserve">Blank line </t>
    </r>
    <r>
      <rPr>
        <i/>
        <sz val="9"/>
        <color theme="1"/>
        <rFont val="Calibri"/>
        <family val="2"/>
        <scheme val="minor"/>
      </rPr>
      <t>(label)</t>
    </r>
    <r>
      <rPr>
        <sz val="9"/>
        <color theme="1"/>
        <rFont val="Calibri"/>
        <family val="2"/>
        <scheme val="minor"/>
      </rPr>
      <t xml:space="preserve">
</t>
    </r>
  </si>
  <si>
    <t>EscrowItemTypeOtherDescription</t>
  </si>
  <si>
    <t>BoroughPropertyTax OR other values not specified above for EscrowItemType</t>
  </si>
  <si>
    <t>Must exist for all loans when IntegratedDisclosureSectionType = "InitialEscrowPaymentAtClosing" AND EscrowItemType = Other"</t>
  </si>
  <si>
    <t xml:space="preserve">1/2: This data point is missing from ESCROW_ITEM when Col I criteria are met
</t>
  </si>
  <si>
    <t>UCD file error: /ESCROW_ITEM/ESCROW_ITEM_DETAIL/EscrowItemTypeOtherDescription is required for EscrowItemType = 'Other'.</t>
  </si>
  <si>
    <r>
      <t>Homeowner's Insurance | Mortgage Insurance | Property Taxes | Blank line (</t>
    </r>
    <r>
      <rPr>
        <i/>
        <sz val="9"/>
        <rFont val="Calibri"/>
        <family val="2"/>
        <scheme val="minor"/>
      </rPr>
      <t>tagalong</t>
    </r>
    <r>
      <rPr>
        <sz val="9"/>
        <rFont val="Calibri"/>
        <family val="2"/>
        <scheme val="minor"/>
      </rPr>
      <t xml:space="preserve">) </t>
    </r>
  </si>
  <si>
    <t>Must exist for all loans for each EscrowItemType in the UCD file that represents an escrow item reported on the CD under G. Initial Escrow Payment at Closing</t>
  </si>
  <si>
    <t>Integrated Disclosure Section Type is required for all Escrow Item Types.</t>
  </si>
  <si>
    <t xml:space="preserve">"UCD File Error: /ESCROW_ITEM/ESCROW_ITEM_DETAIL/IntegratedDisclosureSectionType = 'InitialEscrowPaymentAtClosing' is required for the '"+%Escrow Item Type (Subject Loan: UCD)%+"' escrow item."
</t>
  </si>
  <si>
    <t>8.11.1 | 8.14.1 | 8.12.1 | 8.13.1</t>
  </si>
  <si>
    <t>$___ per month</t>
  </si>
  <si>
    <t>EscrowMonthlyPaymentAmount</t>
  </si>
  <si>
    <t xml:space="preserve">Must exist for all loans when IntegratedDisclosureSectionType = "InitialEscrowPaymentAtClosing" AND EscrowItemType = value listed in Col H AND EscrowItemActualPaymentAmount ≠ "0" </t>
  </si>
  <si>
    <t xml:space="preserve">1/2: This data point is missing from ESCROW_ITEM_DETAIL when Col I criteria are met
 </t>
  </si>
  <si>
    <t>Escrow Monthly Payment Amount cannot be $0 when Escrow Item Actual Payment Amount exists and does not equal $0.</t>
  </si>
  <si>
    <t>"The '$ per month' is required for the escrow item '"+%Escrow Item Type (Subject Loan: UCD)%+"' when at least one Paid By amount  is not equal to '$0'."</t>
  </si>
  <si>
    <t>2/2: This data point = "0" when EscrowItemActualPaymentAmount ≠ "0"</t>
  </si>
  <si>
    <t>Escrow Monthly Payment Amount must be provided when Escrow Item Actual Payment Amount exists and does not equal $0.</t>
  </si>
  <si>
    <t>A non-zero value for /ESCROW_ITEM/ESCROW_ITEM_DETAIL/EscrowMonthlyPaymentAmount is required for the escrow item '"+%Escrow Item Type (Subject Loan: UCD)%+"' when at least one instance of /ESCROW_ITEM/ESCROW_ITEM_PAYMENTS/ESCROW_ITEM_PAYMENT/EscrowItemActualPaymentAmount is not equal to '$0'.</t>
  </si>
  <si>
    <r>
      <t>Blank on form (</t>
    </r>
    <r>
      <rPr>
        <i/>
        <sz val="9"/>
        <rFont val="Calibri"/>
        <family val="2"/>
        <scheme val="minor"/>
      </rPr>
      <t>type of entity to whom escrow item is paid</t>
    </r>
    <r>
      <rPr>
        <sz val="9"/>
        <rFont val="Calibri"/>
        <family val="2"/>
        <scheme val="minor"/>
      </rPr>
      <t>)</t>
    </r>
  </si>
  <si>
    <t>Must exist for all loans when IntegratedDisclosureSectionType = "InitialEscrowPaymentAtClosing" AND EscrowItem Type = value listed in Col H AND EscrowItemActualPaymentAmount ≠ "0"</t>
  </si>
  <si>
    <t xml:space="preserve">1/2: This data point is missing from ESCROW_ITEM_DETAIL when Col I criteria are met
</t>
  </si>
  <si>
    <t xml:space="preserve">For Initial Escrow Payment At Closing, Fee Paid to Type is required. When Fee Paid to Type equals "Other", the Fee Paid To Type Other Description is required. </t>
  </si>
  <si>
    <t>"The type of entity to which the fee is being paid is required and must be one of 'Broker', 'Investor', 'Lender', 'ThirdPartyProvider', 'Other-BrokerAffiliate', or 'Other-LenderAffiliate' when the Paid By amount is not equal to '0' for the escrow item '"+%Escrow Item Type (Subject Loan: UCD)%+"'."</t>
  </si>
  <si>
    <t>For Initial Escrow Payment At Closing, Fee Paid to Type must be a valid enumeration. When Fee Paid to Type equals "Other", the Fee Paid To Type Other Description must be "BrokerAffiliate" or "LenderAffiliate".</t>
  </si>
  <si>
    <t>8.11.1 | 8.12.1 | 8.13.1 | 8.14.1</t>
  </si>
  <si>
    <t xml:space="preserve">Must exist for all loans when IntegratedDisclosureSectionType = "InitialEscrowPaymentAtClosing" AND EscrowItemType = value listed in Col H AND FeePaidToType = "Other" </t>
  </si>
  <si>
    <t>"UCD File Error: /ESCROW_ITEM/ESCROW_ITEM_DETAIL/FeePaidToTypeOtherDescription is required when FeePaidToType = 'Other' and must = 'BrokerAffiliate' or 'LenderAffiliate' for the escrow item '"+%Escrow Item Type (Subject Loan: UCD)%+"'."</t>
  </si>
  <si>
    <t>8.11.2 | 8.11.4 | 8.11.6 | 8.14.2 | 8.14.4 | 8.14.6 | 8.12.2 | 8.12.4 | 8.12.6 | 8.13.2 | 8.13.4 | 8.13.6</t>
  </si>
  <si>
    <t>...ESCROW/ESCROW_ITEMS/ESCROW_ITEM/ESCROW_ITEM_PAYMENTS/ESCROW_ITEM_PAYMENT</t>
  </si>
  <si>
    <t>EscrowItemPaymentPaidByType</t>
  </si>
  <si>
    <t xml:space="preserve">1/3: This data point is missing from ESCROW_ITEM_PAYMENT when Col I criteria are met
</t>
  </si>
  <si>
    <r>
      <t xml:space="preserve">For Initial Escrow Payment </t>
    </r>
    <r>
      <rPr>
        <sz val="9"/>
        <rFont val="Calibri"/>
        <family val="2"/>
        <scheme val="minor"/>
      </rPr>
      <t xml:space="preserve">At Closing, </t>
    </r>
    <r>
      <rPr>
        <sz val="9"/>
        <color theme="1"/>
        <rFont val="Calibri"/>
        <family val="2"/>
        <scheme val="minor"/>
      </rPr>
      <t xml:space="preserve">Escrow Item Payment Paid By Type is required. </t>
    </r>
  </si>
  <si>
    <t>Purchase: "UCD File Error: /ESCROW_ITEM/ESCROW_ITEM_PAYMENTS/ESCROW_ITEM_PAYMENT/EscrowItemPaymentPaidByType is required and must be one of 'Buyer', 'Lender', 'Seller' or 'ThirdParty' when EscrowItemActualPaymentAmount is not equal to "0" for (LoanPurposeType = 'Purchase' and escrow item '"+%Escrow Item Type (Subject Loan: UCD)%+"')."</t>
  </si>
  <si>
    <t>Refinance: "UCD File Error: /ESCROW_ITEM/ESCROW_ITEM_PAYMENTS/ESCROW_ITEM_PAYMENT/EscrowItemPaymentPaidByType is required and must be one of 'Buyer', 'Lender' or 'ThirdParty' when EscrowItemActualPaymentAmount is not equal to "0" for (LoanPurposeType = 'Refinance' and escrow item '"+%Escrow Item Type (Subject Loan: UCD)%+"')."</t>
  </si>
  <si>
    <t>For Initial Escrow Payment At Closing, Escrow Item Payment Paid By Type is required and must be a valid enumeration</t>
  </si>
  <si>
    <t>When Escrow Item Payment Paid By Type equals Seller, Loan Purpose must equal Purchase.</t>
  </si>
  <si>
    <t>EscrowItemActualPaymentAmount</t>
  </si>
  <si>
    <t xml:space="preserve">Must exist for all loans when IntegratedDisclosureSectionType = "InitialEscrowPaymentAtClosing" AND EscrowItemType = value listed in Col H AND
≠ "MortgageInsurance"
</t>
  </si>
  <si>
    <r>
      <t xml:space="preserve">1/1: This data point is missing from ESCROW_ITEM when an EscrowItemType exists AND </t>
    </r>
    <r>
      <rPr>
        <b/>
        <sz val="9"/>
        <rFont val="Calibri"/>
        <family val="2"/>
        <scheme val="minor"/>
      </rPr>
      <t xml:space="preserve"> ≠</t>
    </r>
    <r>
      <rPr>
        <sz val="9"/>
        <rFont val="Calibri"/>
        <family val="2"/>
        <scheme val="minor"/>
      </rPr>
      <t xml:space="preserve"> "MortgageInsurance"</t>
    </r>
  </si>
  <si>
    <t xml:space="preserve">For Initial Escrow Payment At Closing, Escrow Item Actual Payment Amount is required. </t>
  </si>
  <si>
    <t>"A Paid By Amount is required for escrow item '"+%Escrow Item Type (Subject Loan: UCD)%+"'."</t>
  </si>
  <si>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</si>
  <si>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</si>
  <si>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</si>
  <si>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 xml:space="preserve">1/2: This data point = "OtherCosts" is missing from DOCUMENT
</t>
  </si>
  <si>
    <t>An Integrated Disclosure Section Type of 'OtherCosts' is required in the submission.</t>
  </si>
  <si>
    <t>"The Other Costs Section heading and amount are required."</t>
  </si>
  <si>
    <t>2/2: More than one occurrence of this data point = "OtherCosts" exists in DOCUMENT</t>
  </si>
  <si>
    <t>The submission cannot have more than one occurrence of an Integrated Disclosure Section Type equal to 'OtherCosts'. Please correct the data and resubmit.</t>
  </si>
  <si>
    <t>"The Other Costs Section heading must be provided only once."</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</si>
  <si>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</si>
  <si>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</si>
  <si>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</si>
  <si>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t>An Integrated Disclosure Section Total Amount for Other Costs is required in the submission, even if a $0 value.</t>
  </si>
  <si>
    <t>Must exist for all loans when a fee listed in Col H in an amount ≠"0" is reported on the CD under H. Other</t>
  </si>
  <si>
    <t xml:space="preserve">Fee Type for Other Costs is required and must be a valid enumeration. When FeeType equals "Other", the Fee Type Other Description is required. </t>
  </si>
  <si>
    <t>A Fee Type provided in the Other Costs section may not be a valid enumeration per that Integrated Disclosure Section Type.</t>
  </si>
  <si>
    <t>"A valid fee is required for the Paid By amount of '"+%Fee Actual Payment Amount (Subject Loan: UCD)%+"' paid to '"+%Full Name (Subject Loan: Fee Information: UCD)%+"' in the Other Costs section."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</si>
  <si>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</si>
  <si>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</si>
  <si>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</si>
  <si>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</si>
  <si>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8.17.1</t>
  </si>
  <si>
    <r>
      <t xml:space="preserve">Blank on form </t>
    </r>
    <r>
      <rPr>
        <i/>
        <sz val="9"/>
        <rFont val="Calibri"/>
        <family val="2"/>
        <scheme val="minor"/>
      </rPr>
      <t>(type of entity to whom fee is paid</t>
    </r>
    <r>
      <rPr>
        <sz val="9"/>
        <rFont val="Calibri"/>
        <family val="2"/>
        <scheme val="minor"/>
      </rPr>
      <t>)</t>
    </r>
  </si>
  <si>
    <t xml:space="preserve">Must exist for all loans when IntegratedDisclosureSectionType = "OtherCosts" AND FeeType = value listed in Col H AND FeeActualPaymentAmount ≠ "0" </t>
  </si>
  <si>
    <t xml:space="preserve">For Other Costs, Fee Paid to Type is required. When Fee Paid to Type equals "Other", the Fee Paid To Type Other Description is required. </t>
  </si>
  <si>
    <t>"The type of entity to which the fee is being paid is required and must be either 'Broker', 'Investor', 'Lender', 'ThirdPartyProvider' or 'Other' for the fee type of '"+%Fee Type (Subject Loan: UCD)%+"' in the '"+%Integrated Disclosure Section Type (Subject Loan: Fee Information: UCD)%+"' section."</t>
  </si>
  <si>
    <t>For Other Costs, Fee Paid to Type must be a valid enumeration. When Fee Paid to Type equals "Other", the Fee Paid To Type Other Description must be "BrokerAffiliate" or "LenderAffiliate".</t>
  </si>
  <si>
    <t>Must exist for all loans when IntegratedDisclosureSectionType = "OtherCosts" AND FeePaidToType = "Other"</t>
  </si>
  <si>
    <t>"UCD File Error: /FEE/FEE_DETAIL/FeePaidToTypeOtherDescription must = 'BrokerAffiliate' or 'LenderAffiliate' in the '"+%Integrated Disclosure Section Type (Subject Loan: Fee Information: UCD)%+"' section."</t>
  </si>
  <si>
    <t>8.17.2 | 8.17.3 | 8.17.4 | 8.17.5 | 8.17.6</t>
  </si>
  <si>
    <t>For Other Costs, when Fee Actual Payment Amount is provided, Fee Payment Paid By Type is required to identify who paid the fee.</t>
  </si>
  <si>
    <t>(Purchase) "UCD File Error: /FEE/FEE_PAYMENTS/FEE_PAYMENT/FeePaymentPaidByType is required and must be one of 'Buyer', 'Lender', 'Seller' or 'ThirdParty' for LoanPurposeType = 'Purchase', when FeeActualPaymentAmount is not '0' for the item '"+%Fee Type (Subject Loan: UCD)%+"' in the '"+%Integrated Disclosure Section Type (Subject Loan: Fee Information: UCD)%+"' section."</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</si>
  <si>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</si>
  <si>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Other Costs, Fee Payment Paid By Type  must be a valid enumeration. 
</t>
  </si>
  <si>
    <t xml:space="preserve">Must exist for all loans when IntegratedDisclosureSectionType = "OtherCosts" AND FeeType = value listed in Col H </t>
  </si>
  <si>
    <t xml:space="preserve">For Other Costs, Fee Actual Payment Amount is required for all fees. </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</si>
  <si>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</si>
  <si>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</si>
  <si>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</si>
  <si>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 xml:space="preserve">1/2: This data point = "TotalOtherCosts" is missing from DOCUMENT
</t>
  </si>
  <si>
    <t>An Integrated Disclosure Section Type of 'TotalOtherCosts' is required in the submission.</t>
  </si>
  <si>
    <t>"The Total Other Costs Section heading and amount are required."</t>
  </si>
  <si>
    <t>2/2: More than one occurrence of this data point = "TotalOtherCosts" exists in DOCUMENT</t>
  </si>
  <si>
    <t>The submission cannot have more than one occurrence of an Integrated Disclosure Section Type equal to 'TotalOtherCosts'. Please correct the data and resubmit.</t>
  </si>
  <si>
    <t>"The Total Other Costs Section heading must be provided only once."</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</si>
  <si>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</si>
  <si>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</si>
  <si>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</si>
  <si>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An Integrated Disclosure Section Total Amount for Total Other Costs is required in the submission, even if a $0 value.</t>
  </si>
  <si>
    <t>J. TOTAL CLOSING COSTS (Borrower-Paid)</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</si>
  <si>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</si>
  <si>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r>
      <t xml:space="preserve">TotalClosingCosts
</t>
    </r>
    <r>
      <rPr>
        <i/>
        <sz val="9"/>
        <color theme="1"/>
        <rFont val="Calibri"/>
        <family val="2"/>
        <scheme val="minor"/>
      </rPr>
      <t>(first instance)</t>
    </r>
  </si>
  <si>
    <t>One occurrence only must exist for all loans with IntegratedDisclosureSectionTotalAmount</t>
  </si>
  <si>
    <t xml:space="preserve">1/2: This data point = "TotalClosingCosts" is missing from DOCUMENT
</t>
  </si>
  <si>
    <t>The submission cannot have more than one occurrence of an Integrated Disclosure Section Type equal to 'TotalClosingCosts' with Integrated Disclosure SubSection Type of 'LenderCredits'. Please correct the data and resubmit.</t>
  </si>
  <si>
    <t>"The Total Closing Costs Section heading must be provided only twice."</t>
  </si>
  <si>
    <t>2/2: More than two occurrences of this data point = "TotalClosingCosts" exist in DOCUMENT</t>
  </si>
  <si>
    <t>An Integrated Disclosure Section Type of 'TotalClosingCosts' is required in the submission.</t>
  </si>
  <si>
    <t>"The Total Closing Costs section heading and amount are required."</t>
  </si>
  <si>
    <t>9.1.1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</si>
  <si>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</si>
  <si>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</si>
  <si>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t>An Integrated Disclosure Section Total Amount for Total Closing Costs is required in the submission, even if a $0 value.</t>
  </si>
  <si>
    <t xml:space="preserve">J. TOTAL CLOSING COSTS (Borrower-Paid) </t>
  </si>
  <si>
    <r>
      <rPr>
        <b/>
        <sz val="9"/>
        <rFont val="Calibri"/>
        <family val="2"/>
        <scheme val="minor"/>
      </rPr>
      <t>Lender Credits</t>
    </r>
    <r>
      <rPr>
        <sz val="9"/>
        <rFont val="Calibri"/>
        <family val="2"/>
        <scheme val="minor"/>
      </rPr>
      <t xml:space="preserve"> (Section head)</t>
    </r>
  </si>
  <si>
    <r>
      <t xml:space="preserve"> TotalClosingCosts (</t>
    </r>
    <r>
      <rPr>
        <i/>
        <sz val="9"/>
        <color theme="1"/>
        <rFont val="Calibri"/>
        <family val="2"/>
        <scheme val="minor"/>
      </rPr>
      <t>second instance)</t>
    </r>
  </si>
  <si>
    <t>One occurrence only must exist for IntegratedDisclosureSubsectionType = "LenderCredits" in each instance of DOCUMENT</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</si>
  <si>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</si>
  <si>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</si>
  <si>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</si>
  <si>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An Integrated Disclosure Subsection Type of 'LenderCredits' is required in the submission, even if a $0 value.</t>
  </si>
  <si>
    <t>"Lender Credits must be delivered in the Total Closing Costs Section."</t>
  </si>
  <si>
    <t>"Only one Lender Credits line item is allowed in the Total Closing Costs Section."</t>
  </si>
  <si>
    <t>9.3.1</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</si>
  <si>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</si>
  <si>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t>LenderCreditToleranceCureAmount</t>
  </si>
  <si>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</si>
  <si>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t>A Lender Credit Tolerance Cure Amount must be provided even if $0 when an Integrated Disclosure Subsection Type of Lender Credits exists and does not equal $0.</t>
  </si>
  <si>
    <t>"The tolerance cure amount must be provided when the Lender Credits amount is not $0."</t>
  </si>
  <si>
    <t>9.3.2</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</si>
  <si>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</si>
  <si>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</si>
  <si>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IntegratedDisclosureSubsectionPaymentAmount</t>
  </si>
  <si>
    <t>Must exist for all loans when IntegratedDisclosureSubsectionType = "LenderCredits"</t>
  </si>
  <si>
    <t>When an Integrated Disclosure Subsection Type of Lender Credits exists, an Integrated Disclosure Subsection Payment Amount must be provided, even if a $0 value.</t>
  </si>
  <si>
    <t>"An amount must be provided for Lender Credits."</t>
  </si>
  <si>
    <t>"Only one line item may be provided for the Lender Credits amount."</t>
  </si>
  <si>
    <t>Loan Terms (4.0) &amp; Projected Payments (5.0)</t>
  </si>
  <si>
    <t>4.3 &amp; 5.5</t>
  </si>
  <si>
    <t>Period Principal &amp; Interest | Estimated Total Period Amount</t>
  </si>
  <si>
    <t>...PAYMENT/PAYMENT_RULE instance compared to 
... ...DOCUMENT_SPECIFIC_DATA_SETS/DOCUMENT_SPECIFIC_DATA_SET/INTEGRATED_DISCLOSURE/PROJECTED_PAYMENTS/PROJECTED_PAYMENT instance</t>
  </si>
  <si>
    <t xml:space="preserve">PaymentFrequencyType  </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</si>
  <si>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</si>
  <si>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</si>
  <si>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</si>
  <si>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The Payment Frequency Type provided for Period Principal &amp; Interest must match the Payment Frequency Type provided for Estimated Total Period Amount.</t>
  </si>
  <si>
    <t>"The "+%Payment Frequency Type (Subject Loan: Payment: UCD)%+" payment frequency for the Loan Terms Principal and Interest is not consistent with the "+%Payment Frequency Type (Subject Loan: Projected Payment: UCD)%+" payment frequency for the first projected payments set starting at year "+%Projected Payment Calculation Period Start Number (Subject Loan: UCD)%.</t>
  </si>
  <si>
    <t>Payment Frequency Type for Estimated Total Period Amount is required and must be a valid enumeration.</t>
  </si>
  <si>
    <r>
      <rPr>
        <b/>
        <sz val="10"/>
        <rFont val="Calibri"/>
        <family val="2"/>
        <scheme val="minor"/>
      </rPr>
      <t>UCD Supported Enumerations</t>
    </r>
    <r>
      <rPr>
        <b/>
        <i/>
        <sz val="10"/>
        <rFont val="Calibri"/>
        <family val="2"/>
        <scheme val="minor"/>
      </rPr>
      <t xml:space="preserve">
</t>
    </r>
    <r>
      <rPr>
        <i/>
        <sz val="10"/>
        <rFont val="Calibri"/>
        <family val="2"/>
        <scheme val="minor"/>
      </rPr>
      <t xml:space="preserve">(The enums listed here may be a subset of MISMO v3.3.0 valid values) </t>
    </r>
  </si>
  <si>
    <r>
      <t xml:space="preserve">Criteria/Conditionality
</t>
    </r>
    <r>
      <rPr>
        <i/>
        <sz val="10"/>
        <rFont val="Calibri"/>
        <family val="2"/>
        <scheme val="minor"/>
      </rPr>
      <t>(This data point must exist in the associated section when…)</t>
    </r>
  </si>
  <si>
    <r>
      <t xml:space="preserve">Critical Edit will fire when:
</t>
    </r>
    <r>
      <rPr>
        <i/>
        <sz val="8"/>
        <rFont val="Calibri"/>
        <family val="2"/>
        <scheme val="minor"/>
      </rPr>
      <t xml:space="preserve">(Lists scenarios where criteria in Col F is not met for this data point) </t>
    </r>
  </si>
  <si>
    <t>QM-1</t>
  </si>
  <si>
    <t>N/A</t>
  </si>
  <si>
    <t>GSE</t>
  </si>
  <si>
    <t>Not on form (GSE-QM)</t>
  </si>
  <si>
    <t>…AMORTIZATION/AMORTIZATION_RULE</t>
  </si>
  <si>
    <t>AmortizationType</t>
  </si>
  <si>
    <t>AdjustableRate | Fixed | GEM | GPM | GraduatedPaymentARM | Step</t>
  </si>
  <si>
    <t xml:space="preserve">Must exist for all loans
</t>
  </si>
  <si>
    <t>Critical Edit implemented in Phase 1.</t>
  </si>
  <si>
    <t xml:space="preserve">Amortization Type is required and must be a valid enumeration. </t>
  </si>
  <si>
    <t>CRIT0012</t>
  </si>
  <si>
    <t>The amortization type is required and must be 'AdjustableRate' or 'Fixed'.</t>
  </si>
  <si>
    <t>QM-2</t>
  </si>
  <si>
    <t>…ADJUSTMENT/INTEREST_RATE_ADJUSTMENT/INTEREST_RATE_LIFETIME_ADJUSTMENT_RULE</t>
  </si>
  <si>
    <t>FirstRateChangeMonthsCount</t>
  </si>
  <si>
    <t>Must be &gt; '0'</t>
  </si>
  <si>
    <t>Must exist IF AmortizationType = 'AdjustableRate'  </t>
  </si>
  <si>
    <t>FirstRateChangeMonthsCount is missing from the UCD file when AmortizationType = 'AdjustableRate'</t>
  </si>
  <si>
    <t>When Amortization Type is equal to "Adjustable Rate" the First Rate Change Months Count must be provided.</t>
  </si>
  <si>
    <t>DQC402
CRIT0214</t>
  </si>
  <si>
    <t>"The number of months at which the first interest rate adjustment occurs is required for ARMs."</t>
  </si>
  <si>
    <t>DQR362
CRIT0215</t>
  </si>
  <si>
    <t>"The number of months at which the first interest rate change occurs must be greater than 0."</t>
  </si>
  <si>
    <t>QM-3</t>
  </si>
  <si>
    <t>…QUALIFIED_MORTGAGE/QUALIFIED_MORTGAGE_DETAIL/EXTENSION/OTHER</t>
  </si>
  <si>
    <t>gse:QualifiedMortgageShortResetARM_APRPercent</t>
  </si>
  <si>
    <t>Must exist when AmortizationType = ‘AdjustableRate’ AND  FirstRateChangeMonthsCount ≤ (less than or equal to) ‘60’</t>
  </si>
  <si>
    <t>gse:QualifiedMortgageShortResetARM_APRPercent is missing from the UCD file when AmortizationType = 'AdjustableRate' AND FirstRateChangeMonthsCount &lt;= (less than or equal to) '60'</t>
  </si>
  <si>
    <t>For ARM loans with a first interest rate change within the first 5 years, the Qualified Mortgage Short Reset ARM APR Percent must be provided.</t>
  </si>
  <si>
    <t>DQC3002
CRIT0212</t>
  </si>
  <si>
    <t>Qualified Mortgage Short Reset ARM APR Percent is required when the first interest rate change is within the first 5 years.</t>
  </si>
  <si>
    <t>For ARM loans with a first interest rate change within the first 5 years, the Qualified Mortgage Short Reset ARM APR Percent must be greater than 0%.</t>
  </si>
  <si>
    <t>DQC3003
CRIT0213</t>
  </si>
  <si>
    <t>Qualified Mortgage Short Reset ARM APR Percent must be greater than 0%.</t>
  </si>
  <si>
    <t>For ARM loans with a first interest rate change within the first 5 years, the Qualified Mortgage Short Reset ARM APR Percent cannot be a negative value.</t>
  </si>
  <si>
    <t>Change Types</t>
  </si>
  <si>
    <t>Change Reasons</t>
  </si>
  <si>
    <t>Add-Existing Message</t>
  </si>
  <si>
    <t>Change-Message Logic</t>
  </si>
  <si>
    <t>Change-Message Text</t>
  </si>
  <si>
    <t>Change-Severity</t>
  </si>
  <si>
    <t>Applicable to this Data Point</t>
  </si>
  <si>
    <t xml:space="preserve">Change-Message Code </t>
  </si>
  <si>
    <t>Applicable to this Message</t>
  </si>
  <si>
    <t>Edit Criteria Modified</t>
  </si>
  <si>
    <t>Realigned within Data Point</t>
  </si>
  <si>
    <t>Incorrectly Mapped</t>
  </si>
  <si>
    <t>Removed from Data Point</t>
  </si>
  <si>
    <t>Incorrect Message Code</t>
  </si>
  <si>
    <t>Removed from Mapping Doc</t>
  </si>
  <si>
    <t>Incorrectly Reflected Logic</t>
  </si>
  <si>
    <t xml:space="preserve">New - Edit and Message </t>
  </si>
  <si>
    <t>Message Retired</t>
  </si>
  <si>
    <t>No Longer Critical; Remains a Warning</t>
  </si>
  <si>
    <t xml:space="preserve">New Edit and Message </t>
  </si>
  <si>
    <t>Will transition with Phase 3B</t>
  </si>
  <si>
    <t>Change - Postponed</t>
  </si>
  <si>
    <t>1/2: A FEE container with this data point = "RecordingFeeTotal" is missing from DOCUMENT when at least one instances of FEE with [FeeType = ("RecordingFeeForDeed" OR "RecordingFeeForMortgage") AND FeeActualTotalAmount ≠ "0"] is present</t>
  </si>
  <si>
    <t>3B Postponed</t>
  </si>
  <si>
    <t>3B Postponed - FRE New Message Code-Same Logic</t>
  </si>
  <si>
    <t>3B 
Postponed</t>
  </si>
  <si>
    <t>Identifies into which subset the Phase 3 edits belong.  "3A" transitioned on May 1, 2023, "3B" will transition on November 6, 2023, and "3B Postponed" which will not transition to critical/fatal on Nov. 6, 2023</t>
  </si>
  <si>
    <t>2/3: This data point's value is not listed in Col H</t>
  </si>
  <si>
    <t xml:space="preserve">1/1: This data point's value is not listed in Col H when IntegratedDisclosureSectionType = "OriginationCharges" </t>
  </si>
  <si>
    <t xml:space="preserve">1/1: This data point's value is not listed in Col H when IntegratedDisclosureSectionType = "ServicesBorrowerDidNotShopFor" </t>
  </si>
  <si>
    <t>1/1: This data point's value is not listed in Col H when IntegratedDisclosureSectionType = "ServicesBorrowerDidShopFor"</t>
  </si>
  <si>
    <t xml:space="preserve">1/1: This data point's value is not listed in Col H when IntegratedDisclosureSectionType = TaxesAndOtherGovernmentFees </t>
  </si>
  <si>
    <t xml:space="preserve">1/1: This data point's value is not listed in Col H when IntegratedDisclosureSectionType = "TaxesAndOtherGovernmentFees" 
</t>
  </si>
  <si>
    <t xml:space="preserve">1/1: This data point = "TaxesAndOtherGovernmentFees" is missing from FEE_DETAIL when FeeType = value in Col H </t>
  </si>
  <si>
    <t xml:space="preserve">1/1: This data point's value is not listed in Col H when IntegratedDisclosureSectionType = "Prepaids" 
</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</si>
  <si>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</si>
  <si>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1/1: This data point = "InitialEscrowPaymentAtClosing" is missing from ESCROW_ITEM_DETAIL when EscrowItemType = value in Col H</t>
  </si>
  <si>
    <t>1/1: This data point's value is not listed in Col H when IntegratedDisclosureSectionType = "OtherCosts"</t>
  </si>
  <si>
    <t>1/1: This data point = "OtherCosts" is missing from FEE_DETAIL when FeeType = value in Col H</t>
  </si>
  <si>
    <t>"The Total Loan Costs Section heading must be provided only once."</t>
  </si>
  <si>
    <t xml:space="preserve">1/2: This data point is missing from ESCROW_ITEM_DETAIL when Col I criteria are met
</t>
  </si>
  <si>
    <t>2/2: This data point's value is not listed in Col H when IntegratedDisclosureSectionType = "InitialEscrowPaymentAtClosing"</t>
  </si>
  <si>
    <t xml:space="preserve">1/1: This data point is missing from INTEGRATED_DISCLOSURE_SECTION_SUMMARY when Col I criteria are met
</t>
  </si>
  <si>
    <t>1/1: This data point is missing from INTEGRATED_DISCLOSURE_SECTION_SUMMARY when Col I criteria are met</t>
  </si>
  <si>
    <t>"The type of entity to which the fee is being paid is required and must be one of 'Broker', 'Investor', 'Lender', 'ThirdPartyProvider', 'Other-BrokerAffiliate', or 'Other-LenderAffiliate' when the percent of Loan Amount is not zero for a loan with Points in the Orgination Charges section."</t>
  </si>
  <si>
    <t>2.4.1</t>
  </si>
  <si>
    <r>
      <t xml:space="preserve">DQC1531
</t>
    </r>
    <r>
      <rPr>
        <i/>
        <sz val="9"/>
        <rFont val="Calibri"/>
        <family val="2"/>
        <scheme val="minor"/>
      </rPr>
      <t xml:space="preserve">(CRIT0151) </t>
    </r>
  </si>
  <si>
    <r>
      <t xml:space="preserve">DQC1532
</t>
    </r>
    <r>
      <rPr>
        <i/>
        <sz val="10"/>
        <rFont val="Calibri"/>
        <family val="2"/>
        <scheme val="minor"/>
      </rPr>
      <t>(CRIT0152)</t>
    </r>
    <r>
      <rPr>
        <sz val="10"/>
        <rFont val="Calibri"/>
        <family val="2"/>
        <scheme val="minor"/>
      </rPr>
      <t xml:space="preserve">
</t>
    </r>
  </si>
  <si>
    <r>
      <t xml:space="preserve">DQC2987
</t>
    </r>
    <r>
      <rPr>
        <i/>
        <sz val="9"/>
        <color theme="1"/>
        <rFont val="Calibri"/>
        <family val="2"/>
        <scheme val="minor"/>
      </rPr>
      <t>(CRIT0145)</t>
    </r>
    <r>
      <rPr>
        <sz val="9"/>
        <color theme="1"/>
        <rFont val="Calibri"/>
        <family val="2"/>
        <scheme val="minor"/>
      </rPr>
      <t xml:space="preserve">
</t>
    </r>
  </si>
  <si>
    <r>
      <t xml:space="preserve">DQC2973
</t>
    </r>
    <r>
      <rPr>
        <i/>
        <sz val="9"/>
        <color theme="1"/>
        <rFont val="Calibri"/>
        <family val="2"/>
        <scheme val="minor"/>
      </rPr>
      <t>(CRIT0113)</t>
    </r>
    <r>
      <rPr>
        <sz val="9"/>
        <color theme="1"/>
        <rFont val="Calibri"/>
        <family val="2"/>
        <scheme val="minor"/>
      </rPr>
      <t xml:space="preserve">
</t>
    </r>
  </si>
  <si>
    <r>
      <t xml:space="preserve">DQC1631
</t>
    </r>
    <r>
      <rPr>
        <i/>
        <sz val="9"/>
        <color theme="1"/>
        <rFont val="Calibri"/>
        <family val="2"/>
        <scheme val="minor"/>
      </rPr>
      <t>(CRIT0161)</t>
    </r>
  </si>
  <si>
    <r>
      <t xml:space="preserve">The changes made in this version are detailed on the Revision Log tab.
Fannie Mae made the following changes:
</t>
    </r>
    <r>
      <rPr>
        <sz val="10"/>
        <rFont val="Calibri"/>
        <family val="2"/>
        <scheme val="minor"/>
      </rPr>
      <t xml:space="preserve">• Change the Phase 3 Subset indicator of six Phase 3B edits to "Phase 3 Postponed" to indicate that the edits will not transition to critical/fatal severity on Nov 6, 2023.  Edit message texts have been modified accordingly: 3527, 3528, 3591, 3606, 3607, 3609.  These edits will have warning severity in the UCD Collection Solution until a transition date is determined.
</t>
    </r>
    <r>
      <rPr>
        <b/>
        <sz val="10"/>
        <rFont val="Calibri"/>
        <family val="2"/>
        <scheme val="minor"/>
      </rPr>
      <t xml:space="preserve">Freddie Mac made the following changes:
</t>
    </r>
    <r>
      <rPr>
        <sz val="10"/>
        <rFont val="Calibri"/>
        <family val="2"/>
        <scheme val="minor"/>
      </rPr>
      <t>• Change the Phase 3 Subset indicator of Phase 3B edits to "Phase 3 Postponed" to indicate that the edits will not transition to critical/fatal severity on Nov 6, 2023.  The Warning and Critical message codes for five messages were changed to correspond to a specific section. The logic remains the same.  DQC1331/CRIT0102 | DQC2987/CRIT0145 | DQC2973/CRIT0113 |DQC1332/CRIT0103 | DQC1631/CRIT0161. Freddie Mac has removed the "CRIT" codes from 3B Postponed messages.</t>
    </r>
    <r>
      <rPr>
        <b/>
        <sz val="10"/>
        <rFont val="Calibri"/>
        <family val="2"/>
        <scheme val="minor"/>
      </rPr>
      <t xml:space="preserve">
</t>
    </r>
  </si>
  <si>
    <t>The Loan Discount Points line item must be provided only once.</t>
  </si>
  <si>
    <r>
      <t xml:space="preserve">"A valid fee is required for the Paid By amount of '"+%Fee Actual Payment Amount (Subject Loan: UCD)%+"' paid to '"+%Full Name (Subject Loan: Fee Information: UCD)%+"'  in the </t>
    </r>
    <r>
      <rPr>
        <sz val="9"/>
        <color rgb="FFFF0000"/>
        <rFont val="Calibri"/>
        <family val="2"/>
        <scheme val="minor"/>
      </rPr>
      <t>Origination Charges</t>
    </r>
    <r>
      <rPr>
        <sz val="9"/>
        <rFont val="Calibri"/>
        <family val="2"/>
        <scheme val="minor"/>
      </rPr>
      <t xml:space="preserve"> section."</t>
    </r>
  </si>
  <si>
    <t>Actual Message is: "A valid fee is required for the Paid By amount of '"+%Fee Actual Payment Amount (Subject Loan: UCD)%+"' paid to '"+%Full Name (Subject Loan: Fee Information: UCD)%+"' in the "+"'TaxesAndOtherGovernmentFees' section."</t>
  </si>
  <si>
    <t>2.4.2</t>
  </si>
  <si>
    <t>CRIT0070</t>
  </si>
  <si>
    <t>CRIT0071</t>
  </si>
  <si>
    <t>CRIT0123</t>
  </si>
  <si>
    <t>CRIT0124</t>
  </si>
  <si>
    <t>CRIT0101</t>
  </si>
  <si>
    <t>CRIT0126</t>
  </si>
  <si>
    <t>CRIT0135</t>
  </si>
  <si>
    <t>CRIT0136</t>
  </si>
  <si>
    <t>CRIT0142</t>
  </si>
  <si>
    <t>CRIT0127</t>
  </si>
  <si>
    <t>CRIT0128</t>
  </si>
  <si>
    <t>CRIT0125</t>
  </si>
  <si>
    <t>CRIT0102</t>
  </si>
  <si>
    <t>CRIT0104</t>
  </si>
  <si>
    <t>CRIT0100</t>
  </si>
  <si>
    <t>CRIT0138</t>
  </si>
  <si>
    <t>CRIT0137</t>
  </si>
  <si>
    <t>CRIT0129</t>
  </si>
  <si>
    <t>CRIT0130</t>
  </si>
  <si>
    <t>CRIT0106</t>
  </si>
  <si>
    <t>CRIT0072</t>
  </si>
  <si>
    <t>CRIT0073</t>
  </si>
  <si>
    <t>CRIT0074</t>
  </si>
  <si>
    <t>CRIT0075</t>
  </si>
  <si>
    <t>CRIT0076</t>
  </si>
  <si>
    <t>CRIT0077</t>
  </si>
  <si>
    <t>CRIT0078</t>
  </si>
  <si>
    <t>CRIT0079</t>
  </si>
  <si>
    <t>CRIT0120</t>
  </si>
  <si>
    <t>CRIT0116</t>
  </si>
  <si>
    <t>CRIT0121</t>
  </si>
  <si>
    <t>CRIT0122</t>
  </si>
  <si>
    <t>CRIT0119</t>
  </si>
  <si>
    <t>CRIT0103</t>
  </si>
  <si>
    <t>CRIT0131</t>
  </si>
  <si>
    <t>CRIT0132</t>
  </si>
  <si>
    <t>CRIT0115</t>
  </si>
  <si>
    <t>CRIT0107</t>
  </si>
  <si>
    <t>CRIT0105</t>
  </si>
  <si>
    <t>CRIT0080</t>
  </si>
  <si>
    <t>CRIT0081</t>
  </si>
  <si>
    <t>CRIT0233</t>
  </si>
  <si>
    <t>CRIT0236</t>
  </si>
  <si>
    <t>CRIT0237</t>
  </si>
  <si>
    <t>CRIT0231</t>
  </si>
  <si>
    <t>CRIT0232</t>
  </si>
  <si>
    <t>CRIT0240</t>
  </si>
  <si>
    <t>CRIT0243</t>
  </si>
  <si>
    <t>CRIT0241</t>
  </si>
  <si>
    <t>CRIT0242</t>
  </si>
  <si>
    <t>CRIT0234</t>
  </si>
  <si>
    <t>CRIT0230</t>
  </si>
  <si>
    <t>CRIT0238</t>
  </si>
  <si>
    <t>CRIT0246</t>
  </si>
  <si>
    <t>CRIT0245</t>
  </si>
  <si>
    <t>CRIT0082</t>
  </si>
  <si>
    <t>CRIT0083</t>
  </si>
  <si>
    <t>CRIT0255</t>
  </si>
  <si>
    <t>CRIT0256</t>
  </si>
  <si>
    <t>CRIT0253</t>
  </si>
  <si>
    <t>CRIT0250</t>
  </si>
  <si>
    <t>CRIT0251</t>
  </si>
  <si>
    <t>CRIT0259</t>
  </si>
  <si>
    <t>CRIT0260</t>
  </si>
  <si>
    <t>CRIT0266</t>
  </si>
  <si>
    <t>CRIT0267</t>
  </si>
  <si>
    <t>CRIT0263</t>
  </si>
  <si>
    <t>CRIT0265</t>
  </si>
  <si>
    <t>CRIT0262</t>
  </si>
  <si>
    <t>CRIT0084</t>
  </si>
  <si>
    <t>CRIT0085</t>
  </si>
  <si>
    <t>CRIT0140</t>
  </si>
  <si>
    <t>CRIT0139</t>
  </si>
  <si>
    <t>CRIT0144</t>
  </si>
  <si>
    <t>CRIT0143</t>
  </si>
  <si>
    <t>CRIT0086</t>
  </si>
  <si>
    <t>CRIT0087</t>
  </si>
  <si>
    <t>CRIT0089</t>
  </si>
  <si>
    <t>CRIT0088</t>
  </si>
  <si>
    <t>CRIT0090</t>
  </si>
  <si>
    <t>CRIT0091</t>
  </si>
  <si>
    <t>CRIT0093</t>
  </si>
  <si>
    <t>CRIT0094</t>
  </si>
  <si>
    <t>CRIT0095</t>
  </si>
  <si>
    <t>CRIT0052</t>
  </si>
  <si>
    <r>
      <rPr>
        <strike/>
        <sz val="9"/>
        <color theme="1"/>
        <rFont val="Calibri"/>
        <family val="2"/>
        <scheme val="minor"/>
      </rPr>
      <t>DQC171</t>
    </r>
    <r>
      <rPr>
        <sz val="9"/>
        <color theme="1"/>
        <rFont val="Calibri"/>
        <family val="2"/>
        <scheme val="minor"/>
      </rPr>
      <t xml:space="preserve">
CRIT0070</t>
    </r>
  </si>
  <si>
    <r>
      <rPr>
        <strike/>
        <sz val="9"/>
        <color theme="1"/>
        <rFont val="Calibri"/>
        <family val="2"/>
        <scheme val="minor"/>
      </rPr>
      <t>DQV709</t>
    </r>
    <r>
      <rPr>
        <sz val="9"/>
        <color theme="1"/>
        <rFont val="Calibri"/>
        <family val="2"/>
        <scheme val="minor"/>
      </rPr>
      <t xml:space="preserve">
CRIT0071</t>
    </r>
  </si>
  <si>
    <r>
      <rPr>
        <strike/>
        <sz val="9"/>
        <color theme="1"/>
        <rFont val="Calibri"/>
        <family val="2"/>
        <scheme val="minor"/>
      </rPr>
      <t>DQC1305</t>
    </r>
    <r>
      <rPr>
        <sz val="9"/>
        <color theme="1"/>
        <rFont val="Calibri"/>
        <family val="2"/>
        <scheme val="minor"/>
      </rPr>
      <t xml:space="preserve">
CRIT0259</t>
    </r>
  </si>
  <si>
    <r>
      <rPr>
        <strike/>
        <sz val="9"/>
        <color theme="1"/>
        <rFont val="Calibri"/>
        <family val="2"/>
        <scheme val="minor"/>
      </rPr>
      <t>DQC1306</t>
    </r>
    <r>
      <rPr>
        <sz val="9"/>
        <color theme="1"/>
        <rFont val="Calibri"/>
        <family val="2"/>
        <scheme val="minor"/>
      </rPr>
      <t xml:space="preserve">
CRIT0267</t>
    </r>
  </si>
  <si>
    <r>
      <rPr>
        <strike/>
        <sz val="9"/>
        <rFont val="Calibri"/>
        <family val="2"/>
        <scheme val="minor"/>
      </rPr>
      <t>DQC1308</t>
    </r>
    <r>
      <rPr>
        <sz val="9"/>
        <rFont val="Calibri"/>
        <family val="2"/>
        <scheme val="minor"/>
      </rPr>
      <t xml:space="preserve">
CRIT0250</t>
    </r>
  </si>
  <si>
    <r>
      <rPr>
        <strike/>
        <sz val="9"/>
        <color theme="1"/>
        <rFont val="Calibri"/>
        <family val="2"/>
        <scheme val="minor"/>
      </rPr>
      <t>DQC1310</t>
    </r>
    <r>
      <rPr>
        <sz val="9"/>
        <color theme="1"/>
        <rFont val="Calibri"/>
        <family val="2"/>
        <scheme val="minor"/>
      </rPr>
      <t xml:space="preserve">
CRIT0266</t>
    </r>
  </si>
  <si>
    <r>
      <rPr>
        <strike/>
        <sz val="9"/>
        <color theme="1"/>
        <rFont val="Calibri"/>
        <family val="2"/>
        <scheme val="minor"/>
      </rPr>
      <t>DQC1311</t>
    </r>
    <r>
      <rPr>
        <sz val="9"/>
        <color theme="1"/>
        <rFont val="Calibri"/>
        <family val="2"/>
        <scheme val="minor"/>
      </rPr>
      <t xml:space="preserve">
CRIT0262</t>
    </r>
  </si>
  <si>
    <r>
      <rPr>
        <strike/>
        <sz val="9"/>
        <color rgb="FF000000"/>
        <rFont val="Calibri"/>
        <family val="2"/>
        <scheme val="minor"/>
      </rPr>
      <t>DQC1312</t>
    </r>
    <r>
      <rPr>
        <sz val="9"/>
        <color rgb="FF000000"/>
        <rFont val="Calibri"/>
        <family val="2"/>
        <scheme val="minor"/>
      </rPr>
      <t xml:space="preserve">
CRIT0263</t>
    </r>
  </si>
  <si>
    <r>
      <rPr>
        <strike/>
        <sz val="9"/>
        <color theme="1"/>
        <rFont val="Calibri"/>
        <family val="2"/>
        <scheme val="minor"/>
      </rPr>
      <t>DQC1317</t>
    </r>
    <r>
      <rPr>
        <sz val="9"/>
        <color theme="1"/>
        <rFont val="Calibri"/>
        <family val="2"/>
        <scheme val="minor"/>
      </rPr>
      <t xml:space="preserve">
CRIT0253</t>
    </r>
  </si>
  <si>
    <r>
      <rPr>
        <strike/>
        <sz val="9"/>
        <color theme="1"/>
        <rFont val="Calibri"/>
        <family val="2"/>
        <scheme val="minor"/>
      </rPr>
      <t>DQC1318</t>
    </r>
    <r>
      <rPr>
        <sz val="9"/>
        <color theme="1"/>
        <rFont val="Calibri"/>
        <family val="2"/>
        <scheme val="minor"/>
      </rPr>
      <t xml:space="preserve">
CRIT0136</t>
    </r>
  </si>
  <si>
    <r>
      <rPr>
        <strike/>
        <sz val="9"/>
        <color theme="1"/>
        <rFont val="Calibri"/>
        <family val="2"/>
        <scheme val="minor"/>
      </rPr>
      <t>DQC1320</t>
    </r>
    <r>
      <rPr>
        <sz val="9"/>
        <color theme="1"/>
        <rFont val="Calibri"/>
        <family val="2"/>
        <scheme val="minor"/>
      </rPr>
      <t xml:space="preserve">
CRIT0137</t>
    </r>
  </si>
  <si>
    <r>
      <rPr>
        <strike/>
        <sz val="9"/>
        <color theme="1"/>
        <rFont val="Calibri"/>
        <family val="2"/>
        <scheme val="minor"/>
      </rPr>
      <t>DQC1321</t>
    </r>
    <r>
      <rPr>
        <sz val="9"/>
        <color theme="1"/>
        <rFont val="Calibri"/>
        <family val="2"/>
        <scheme val="minor"/>
      </rPr>
      <t xml:space="preserve">
CRIT0138</t>
    </r>
  </si>
  <si>
    <r>
      <rPr>
        <strike/>
        <sz val="9"/>
        <color theme="1"/>
        <rFont val="Calibri"/>
        <family val="2"/>
        <scheme val="minor"/>
      </rPr>
      <t>DQC1325</t>
    </r>
    <r>
      <rPr>
        <sz val="9"/>
        <color theme="1"/>
        <rFont val="Calibri"/>
        <family val="2"/>
        <scheme val="minor"/>
      </rPr>
      <t xml:space="preserve">
CRIT0142</t>
    </r>
  </si>
  <si>
    <r>
      <rPr>
        <strike/>
        <sz val="9"/>
        <color theme="1"/>
        <rFont val="Calibri"/>
        <family val="2"/>
        <scheme val="minor"/>
      </rPr>
      <t>DQC1327</t>
    </r>
    <r>
      <rPr>
        <sz val="9"/>
        <color theme="1"/>
        <rFont val="Calibri"/>
        <family val="2"/>
        <scheme val="minor"/>
      </rPr>
      <t xml:space="preserve">
CRIT0126</t>
    </r>
  </si>
  <si>
    <r>
      <rPr>
        <strike/>
        <sz val="9"/>
        <rFont val="Calibri"/>
        <family val="2"/>
        <scheme val="minor"/>
      </rPr>
      <t>DQC1331</t>
    </r>
    <r>
      <rPr>
        <sz val="9"/>
        <rFont val="Calibri"/>
        <family val="2"/>
        <scheme val="minor"/>
      </rPr>
      <t xml:space="preserve">
CRIT0102</t>
    </r>
  </si>
  <si>
    <r>
      <rPr>
        <strike/>
        <sz val="10"/>
        <color theme="1"/>
        <rFont val="Calibri"/>
        <family val="2"/>
        <scheme val="minor"/>
      </rPr>
      <t>DQC1332</t>
    </r>
    <r>
      <rPr>
        <sz val="10"/>
        <color theme="1"/>
        <rFont val="Calibri"/>
        <family val="2"/>
        <scheme val="minor"/>
      </rPr>
      <t xml:space="preserve">
CRIT0103</t>
    </r>
  </si>
  <si>
    <r>
      <rPr>
        <strike/>
        <sz val="9"/>
        <color theme="1"/>
        <rFont val="Calibri"/>
        <family val="2"/>
        <scheme val="minor"/>
      </rPr>
      <t>DQC1333</t>
    </r>
    <r>
      <rPr>
        <sz val="9"/>
        <color theme="1"/>
        <rFont val="Calibri"/>
        <family val="2"/>
        <scheme val="minor"/>
      </rPr>
      <t xml:space="preserve">
CRIT0100</t>
    </r>
  </si>
  <si>
    <r>
      <rPr>
        <strike/>
        <sz val="9"/>
        <color theme="1"/>
        <rFont val="Calibri"/>
        <family val="2"/>
        <scheme val="minor"/>
      </rPr>
      <t>DQC1336</t>
    </r>
    <r>
      <rPr>
        <sz val="9"/>
        <color theme="1"/>
        <rFont val="Calibri"/>
        <family val="2"/>
        <scheme val="minor"/>
      </rPr>
      <t xml:space="preserve">
CRIT0104</t>
    </r>
  </si>
  <si>
    <r>
      <rPr>
        <strike/>
        <sz val="9"/>
        <color theme="1"/>
        <rFont val="Calibri"/>
        <family val="2"/>
        <scheme val="minor"/>
      </rPr>
      <t>DQC1337</t>
    </r>
    <r>
      <rPr>
        <sz val="9"/>
        <color theme="1"/>
        <rFont val="Calibri"/>
        <family val="2"/>
        <scheme val="minor"/>
      </rPr>
      <t xml:space="preserve">
CRIT0105</t>
    </r>
  </si>
  <si>
    <r>
      <rPr>
        <strike/>
        <sz val="9"/>
        <color theme="1"/>
        <rFont val="Calibri"/>
        <family val="2"/>
        <scheme val="minor"/>
      </rPr>
      <t>DQC1338</t>
    </r>
    <r>
      <rPr>
        <sz val="9"/>
        <color theme="1"/>
        <rFont val="Calibri"/>
        <family val="2"/>
        <scheme val="minor"/>
      </rPr>
      <t xml:space="preserve">
CRIT0106</t>
    </r>
  </si>
  <si>
    <r>
      <rPr>
        <strike/>
        <sz val="9"/>
        <color theme="1"/>
        <rFont val="Calibri"/>
        <family val="2"/>
        <scheme val="minor"/>
      </rPr>
      <t>DQC1339</t>
    </r>
    <r>
      <rPr>
        <sz val="9"/>
        <color theme="1"/>
        <rFont val="Calibri"/>
        <family val="2"/>
        <scheme val="minor"/>
      </rPr>
      <t xml:space="preserve">
CRIT0107</t>
    </r>
  </si>
  <si>
    <r>
      <rPr>
        <strike/>
        <sz val="9"/>
        <color theme="1"/>
        <rFont val="Calibri"/>
        <family val="2"/>
        <scheme val="minor"/>
      </rPr>
      <t>DQC1340</t>
    </r>
    <r>
      <rPr>
        <sz val="9"/>
        <color theme="1"/>
        <rFont val="Calibri"/>
        <family val="2"/>
        <scheme val="minor"/>
      </rPr>
      <t xml:space="preserve">
CRIT0129</t>
    </r>
  </si>
  <si>
    <r>
      <rPr>
        <strike/>
        <sz val="9"/>
        <rFont val="Calibri"/>
        <family val="2"/>
        <scheme val="minor"/>
      </rPr>
      <t>DQC1340</t>
    </r>
    <r>
      <rPr>
        <sz val="9"/>
        <rFont val="Calibri"/>
        <family val="2"/>
        <scheme val="minor"/>
      </rPr>
      <t xml:space="preserve">
CRIT0129</t>
    </r>
  </si>
  <si>
    <r>
      <rPr>
        <strike/>
        <sz val="9"/>
        <rFont val="Calibri"/>
        <family val="2"/>
        <scheme val="minor"/>
      </rPr>
      <t>DQC1341</t>
    </r>
    <r>
      <rPr>
        <sz val="9"/>
        <rFont val="Calibri"/>
        <family val="2"/>
        <scheme val="minor"/>
      </rPr>
      <t xml:space="preserve">
CRIT0130</t>
    </r>
  </si>
  <si>
    <r>
      <rPr>
        <strike/>
        <sz val="9"/>
        <color theme="1"/>
        <rFont val="Calibri"/>
        <family val="2"/>
        <scheme val="minor"/>
      </rPr>
      <t>DQC1345</t>
    </r>
    <r>
      <rPr>
        <sz val="9"/>
        <color theme="1"/>
        <rFont val="Calibri"/>
        <family val="2"/>
        <scheme val="minor"/>
      </rPr>
      <t xml:space="preserve">
CRIT0260</t>
    </r>
  </si>
  <si>
    <r>
      <rPr>
        <strike/>
        <sz val="9"/>
        <color theme="1"/>
        <rFont val="Calibri"/>
        <family val="2"/>
        <scheme val="minor"/>
      </rPr>
      <t>DQC1374</t>
    </r>
    <r>
      <rPr>
        <sz val="9"/>
        <color theme="1"/>
        <rFont val="Calibri"/>
        <family val="2"/>
        <scheme val="minor"/>
      </rPr>
      <t xml:space="preserve">
CRIT0119</t>
    </r>
  </si>
  <si>
    <r>
      <rPr>
        <strike/>
        <sz val="9"/>
        <color theme="1"/>
        <rFont val="Calibri"/>
        <family val="2"/>
        <scheme val="minor"/>
      </rPr>
      <t>DQC1416</t>
    </r>
    <r>
      <rPr>
        <sz val="9"/>
        <color theme="1"/>
        <rFont val="Calibri"/>
        <family val="2"/>
        <scheme val="minor"/>
      </rPr>
      <t xml:space="preserve">
CRIT0090</t>
    </r>
  </si>
  <si>
    <r>
      <t xml:space="preserve">DQC144
</t>
    </r>
    <r>
      <rPr>
        <sz val="9"/>
        <color theme="1"/>
        <rFont val="Calibri"/>
        <family val="2"/>
        <scheme val="minor"/>
      </rPr>
      <t>CRIT0072</t>
    </r>
  </si>
  <si>
    <r>
      <rPr>
        <strike/>
        <sz val="9"/>
        <color theme="1"/>
        <rFont val="Calibri"/>
        <family val="2"/>
        <scheme val="minor"/>
      </rPr>
      <t xml:space="preserve">DQC145 </t>
    </r>
    <r>
      <rPr>
        <sz val="9"/>
        <color theme="1"/>
        <rFont val="Calibri"/>
        <family val="2"/>
        <scheme val="minor"/>
      </rPr>
      <t xml:space="preserve">
CRIT0074</t>
    </r>
  </si>
  <si>
    <r>
      <rPr>
        <strike/>
        <sz val="9"/>
        <rFont val="Calibri"/>
        <family val="2"/>
        <scheme val="minor"/>
      </rPr>
      <t>DQC168</t>
    </r>
    <r>
      <rPr>
        <sz val="9"/>
        <rFont val="Calibri"/>
        <family val="2"/>
        <scheme val="minor"/>
      </rPr>
      <t xml:space="preserve">
CRIT0086</t>
    </r>
  </si>
  <si>
    <r>
      <rPr>
        <strike/>
        <sz val="9"/>
        <rFont val="Calibri"/>
        <family val="2"/>
        <scheme val="minor"/>
      </rPr>
      <t>DQC173</t>
    </r>
    <r>
      <rPr>
        <sz val="9"/>
        <rFont val="Calibri"/>
        <family val="2"/>
        <scheme val="minor"/>
      </rPr>
      <t xml:space="preserve">
CRIT0094</t>
    </r>
  </si>
  <si>
    <r>
      <rPr>
        <strike/>
        <sz val="9"/>
        <rFont val="Calibri"/>
        <family val="2"/>
        <scheme val="minor"/>
      </rPr>
      <t>DQC2452</t>
    </r>
    <r>
      <rPr>
        <sz val="9"/>
        <rFont val="Calibri"/>
        <family val="2"/>
        <scheme val="minor"/>
      </rPr>
      <t xml:space="preserve">
CRIT0230</t>
    </r>
  </si>
  <si>
    <r>
      <rPr>
        <strike/>
        <sz val="9"/>
        <color theme="1"/>
        <rFont val="Calibri"/>
        <family val="2"/>
        <scheme val="minor"/>
      </rPr>
      <t>DQV741</t>
    </r>
    <r>
      <rPr>
        <sz val="9"/>
        <color theme="1"/>
        <rFont val="Calibri"/>
        <family val="2"/>
        <scheme val="minor"/>
      </rPr>
      <t xml:space="preserve">
CRIT0087</t>
    </r>
  </si>
  <si>
    <r>
      <rPr>
        <strike/>
        <sz val="9"/>
        <color theme="1"/>
        <rFont val="Calibri"/>
        <family val="2"/>
        <scheme val="minor"/>
      </rPr>
      <t>DQV740</t>
    </r>
    <r>
      <rPr>
        <sz val="9"/>
        <color theme="1"/>
        <rFont val="Calibri"/>
        <family val="2"/>
        <scheme val="minor"/>
      </rPr>
      <t xml:space="preserve">
CRIT0077</t>
    </r>
  </si>
  <si>
    <r>
      <rPr>
        <strike/>
        <sz val="9"/>
        <color theme="1"/>
        <rFont val="Calibri"/>
        <family val="2"/>
        <scheme val="minor"/>
      </rPr>
      <t>DQV727</t>
    </r>
    <r>
      <rPr>
        <sz val="9"/>
        <color theme="1"/>
        <rFont val="Calibri"/>
        <family val="2"/>
        <scheme val="minor"/>
      </rPr>
      <t xml:space="preserve">
CRIT0095</t>
    </r>
  </si>
  <si>
    <r>
      <rPr>
        <strike/>
        <sz val="9"/>
        <color theme="1"/>
        <rFont val="Calibri"/>
        <family val="2"/>
        <scheme val="minor"/>
      </rPr>
      <t>DQV718</t>
    </r>
    <r>
      <rPr>
        <sz val="9"/>
        <color theme="1"/>
        <rFont val="Calibri"/>
        <family val="2"/>
        <scheme val="minor"/>
      </rPr>
      <t xml:space="preserve">
CRIT0091</t>
    </r>
  </si>
  <si>
    <r>
      <rPr>
        <strike/>
        <sz val="9"/>
        <rFont val="Calibri"/>
        <family val="2"/>
        <scheme val="minor"/>
      </rPr>
      <t>DQV715</t>
    </r>
    <r>
      <rPr>
        <sz val="9"/>
        <rFont val="Calibri"/>
        <family val="2"/>
        <scheme val="minor"/>
      </rPr>
      <t xml:space="preserve">
CRIT0083</t>
    </r>
  </si>
  <si>
    <r>
      <rPr>
        <strike/>
        <sz val="9"/>
        <color theme="1"/>
        <rFont val="Calibri"/>
        <family val="2"/>
        <scheme val="minor"/>
      </rPr>
      <t>DQV714</t>
    </r>
    <r>
      <rPr>
        <sz val="9"/>
        <color theme="1"/>
        <rFont val="Calibri"/>
        <family val="2"/>
        <scheme val="minor"/>
      </rPr>
      <t xml:space="preserve">
CRIT0081</t>
    </r>
  </si>
  <si>
    <r>
      <rPr>
        <strike/>
        <sz val="9"/>
        <color theme="1"/>
        <rFont val="Calibri"/>
        <family val="2"/>
        <scheme val="minor"/>
      </rPr>
      <t>DQV713</t>
    </r>
    <r>
      <rPr>
        <sz val="9"/>
        <color theme="1"/>
        <rFont val="Calibri"/>
        <family val="2"/>
        <scheme val="minor"/>
      </rPr>
      <t xml:space="preserve">
CRIT0085</t>
    </r>
  </si>
  <si>
    <r>
      <rPr>
        <strike/>
        <sz val="9"/>
        <color theme="1"/>
        <rFont val="Calibri"/>
        <family val="2"/>
        <scheme val="minor"/>
      </rPr>
      <t>DQV712</t>
    </r>
    <r>
      <rPr>
        <sz val="9"/>
        <color theme="1"/>
        <rFont val="Calibri"/>
        <family val="2"/>
        <scheme val="minor"/>
      </rPr>
      <t xml:space="preserve">
RIT0079</t>
    </r>
  </si>
  <si>
    <r>
      <rPr>
        <strike/>
        <sz val="9"/>
        <color theme="1"/>
        <rFont val="Calibri"/>
        <family val="2"/>
        <scheme val="minor"/>
      </rPr>
      <t>DQV710</t>
    </r>
    <r>
      <rPr>
        <sz val="9"/>
        <color theme="1"/>
        <rFont val="Calibri"/>
        <family val="2"/>
        <scheme val="minor"/>
      </rPr>
      <t xml:space="preserve">
CRIT0073</t>
    </r>
  </si>
  <si>
    <r>
      <rPr>
        <strike/>
        <sz val="9"/>
        <color theme="1"/>
        <rFont val="Calibri"/>
        <family val="2"/>
        <scheme val="minor"/>
      </rPr>
      <t>DQC2911</t>
    </r>
    <r>
      <rPr>
        <sz val="9"/>
        <color theme="1"/>
        <rFont val="Calibri"/>
        <family val="2"/>
        <scheme val="minor"/>
      </rPr>
      <t xml:space="preserve">
CRIT0123</t>
    </r>
  </si>
  <si>
    <r>
      <rPr>
        <strike/>
        <sz val="9"/>
        <rFont val="Calibri"/>
        <family val="2"/>
        <scheme val="minor"/>
      </rPr>
      <t>DQC2921</t>
    </r>
    <r>
      <rPr>
        <sz val="9"/>
        <rFont val="Calibri"/>
        <family val="2"/>
        <scheme val="minor"/>
      </rPr>
      <t xml:space="preserve">
CRIT0124</t>
    </r>
  </si>
  <si>
    <r>
      <rPr>
        <strike/>
        <sz val="9"/>
        <color theme="1"/>
        <rFont val="Calibri"/>
        <family val="2"/>
        <scheme val="minor"/>
      </rPr>
      <t>DQC2924</t>
    </r>
    <r>
      <rPr>
        <sz val="9"/>
        <color theme="1"/>
        <rFont val="Calibri"/>
        <family val="2"/>
        <scheme val="minor"/>
      </rPr>
      <t xml:space="preserve">
CRIT0101</t>
    </r>
  </si>
  <si>
    <r>
      <rPr>
        <strike/>
        <sz val="9"/>
        <rFont val="Calibri"/>
        <family val="2"/>
        <scheme val="minor"/>
      </rPr>
      <t>DQC2914</t>
    </r>
    <r>
      <rPr>
        <sz val="9"/>
        <rFont val="Calibri"/>
        <family val="2"/>
        <scheme val="minor"/>
      </rPr>
      <t xml:space="preserve">
CRIT0135</t>
    </r>
  </si>
  <si>
    <r>
      <rPr>
        <strike/>
        <sz val="9"/>
        <rFont val="Calibri"/>
        <family val="2"/>
        <scheme val="minor"/>
      </rPr>
      <t>DQC2922</t>
    </r>
    <r>
      <rPr>
        <sz val="9"/>
        <rFont val="Calibri"/>
        <family val="2"/>
        <scheme val="minor"/>
      </rPr>
      <t xml:space="preserve">
CRIT0142</t>
    </r>
  </si>
  <si>
    <r>
      <rPr>
        <strike/>
        <sz val="9"/>
        <rFont val="Calibri"/>
        <family val="2"/>
        <scheme val="minor"/>
      </rPr>
      <t>DQC2917</t>
    </r>
    <r>
      <rPr>
        <sz val="9"/>
        <rFont val="Calibri"/>
        <family val="2"/>
        <scheme val="minor"/>
      </rPr>
      <t xml:space="preserve">
CRIT0127</t>
    </r>
  </si>
  <si>
    <r>
      <rPr>
        <strike/>
        <sz val="9"/>
        <color theme="1"/>
        <rFont val="Calibri"/>
        <family val="2"/>
        <scheme val="minor"/>
      </rPr>
      <t>DQC2918</t>
    </r>
    <r>
      <rPr>
        <sz val="9"/>
        <color theme="1"/>
        <rFont val="Calibri"/>
        <family val="2"/>
        <scheme val="minor"/>
      </rPr>
      <t xml:space="preserve">
CRIT0128</t>
    </r>
  </si>
  <si>
    <r>
      <rPr>
        <strike/>
        <sz val="9"/>
        <color theme="1"/>
        <rFont val="Calibri"/>
        <family val="2"/>
        <scheme val="minor"/>
      </rPr>
      <t>DQC2910</t>
    </r>
    <r>
      <rPr>
        <sz val="9"/>
        <color theme="1"/>
        <rFont val="Calibri"/>
        <family val="2"/>
        <scheme val="minor"/>
      </rPr>
      <t xml:space="preserve">
CRIT0125</t>
    </r>
  </si>
  <si>
    <r>
      <rPr>
        <strike/>
        <sz val="9"/>
        <color theme="1"/>
        <rFont val="Calibri"/>
        <family val="2"/>
        <scheme val="minor"/>
      </rPr>
      <t>DQV708</t>
    </r>
    <r>
      <rPr>
        <sz val="9"/>
        <color theme="1"/>
        <rFont val="Calibri"/>
        <family val="2"/>
        <scheme val="minor"/>
      </rPr>
      <t xml:space="preserve">
CRIT0075</t>
    </r>
  </si>
  <si>
    <r>
      <rPr>
        <strike/>
        <sz val="9"/>
        <color theme="1"/>
        <rFont val="Calibri"/>
        <family val="2"/>
        <scheme val="minor"/>
      </rPr>
      <t>DQC681</t>
    </r>
    <r>
      <rPr>
        <sz val="9"/>
        <color theme="1"/>
        <rFont val="Calibri"/>
        <family val="2"/>
        <scheme val="minor"/>
      </rPr>
      <t xml:space="preserve">
CRIT0076</t>
    </r>
  </si>
  <si>
    <r>
      <rPr>
        <strike/>
        <sz val="9"/>
        <color theme="1"/>
        <rFont val="Calibri"/>
        <family val="2"/>
        <scheme val="minor"/>
      </rPr>
      <t>DQC615</t>
    </r>
    <r>
      <rPr>
        <sz val="9"/>
        <color theme="1"/>
        <rFont val="Calibri"/>
        <family val="2"/>
        <scheme val="minor"/>
      </rPr>
      <t xml:space="preserve">
CRIT0078</t>
    </r>
  </si>
  <si>
    <r>
      <rPr>
        <strike/>
        <sz val="9"/>
        <color theme="1"/>
        <rFont val="Calibri"/>
        <family val="2"/>
        <scheme val="minor"/>
      </rPr>
      <t>DQC502</t>
    </r>
    <r>
      <rPr>
        <sz val="9"/>
        <color theme="1"/>
        <rFont val="Calibri"/>
        <family val="2"/>
        <scheme val="minor"/>
      </rPr>
      <t xml:space="preserve">
CRIT0116</t>
    </r>
  </si>
  <si>
    <r>
      <rPr>
        <strike/>
        <sz val="9"/>
        <color theme="1"/>
        <rFont val="Calibri"/>
        <family val="2"/>
        <scheme val="minor"/>
      </rPr>
      <t>DQC2971</t>
    </r>
    <r>
      <rPr>
        <sz val="9"/>
        <color theme="1"/>
        <rFont val="Calibri"/>
        <family val="2"/>
        <scheme val="minor"/>
      </rPr>
      <t xml:space="preserve">
CRIT0121</t>
    </r>
  </si>
  <si>
    <r>
      <rPr>
        <strike/>
        <sz val="9"/>
        <color theme="1"/>
        <rFont val="Calibri"/>
        <family val="2"/>
        <scheme val="minor"/>
      </rPr>
      <t>DQC2972</t>
    </r>
    <r>
      <rPr>
        <sz val="9"/>
        <color theme="1"/>
        <rFont val="Calibri"/>
        <family val="2"/>
        <scheme val="minor"/>
      </rPr>
      <t xml:space="preserve">
CRIT0122</t>
    </r>
  </si>
  <si>
    <r>
      <rPr>
        <strike/>
        <sz val="9"/>
        <color theme="1"/>
        <rFont val="Calibri"/>
        <family val="2"/>
        <scheme val="minor"/>
      </rPr>
      <t>DQC2961</t>
    </r>
    <r>
      <rPr>
        <sz val="9"/>
        <color theme="1"/>
        <rFont val="Calibri"/>
        <family val="2"/>
        <scheme val="minor"/>
      </rPr>
      <t xml:space="preserve">
CRIT0131</t>
    </r>
  </si>
  <si>
    <r>
      <rPr>
        <strike/>
        <sz val="9"/>
        <rFont val="Calibri"/>
        <family val="2"/>
        <scheme val="minor"/>
      </rPr>
      <t>DQC2963</t>
    </r>
    <r>
      <rPr>
        <sz val="9"/>
        <rFont val="Calibri"/>
        <family val="2"/>
        <scheme val="minor"/>
      </rPr>
      <t xml:space="preserve">
CRIT0132</t>
    </r>
  </si>
  <si>
    <r>
      <rPr>
        <strike/>
        <sz val="9"/>
        <rFont val="Calibri"/>
        <family val="2"/>
        <scheme val="minor"/>
      </rPr>
      <t>DQC2961</t>
    </r>
    <r>
      <rPr>
        <sz val="9"/>
        <rFont val="Calibri"/>
        <family val="2"/>
        <scheme val="minor"/>
      </rPr>
      <t xml:space="preserve">
CRIT0131</t>
    </r>
  </si>
  <si>
    <r>
      <rPr>
        <strike/>
        <sz val="9"/>
        <color theme="1"/>
        <rFont val="Calibri"/>
        <family val="2"/>
        <scheme val="minor"/>
      </rPr>
      <t>DQC2975</t>
    </r>
    <r>
      <rPr>
        <sz val="9"/>
        <color theme="1"/>
        <rFont val="Calibri"/>
        <family val="2"/>
        <scheme val="minor"/>
      </rPr>
      <t xml:space="preserve">
CRIT0115</t>
    </r>
  </si>
  <si>
    <r>
      <rPr>
        <strike/>
        <sz val="9"/>
        <color theme="1"/>
        <rFont val="Calibri"/>
        <family val="2"/>
        <scheme val="minor"/>
      </rPr>
      <t>DQC616</t>
    </r>
    <r>
      <rPr>
        <sz val="9"/>
        <color theme="1"/>
        <rFont val="Calibri"/>
        <family val="2"/>
        <scheme val="minor"/>
      </rPr>
      <t xml:space="preserve">
CRIT0080</t>
    </r>
  </si>
  <si>
    <r>
      <rPr>
        <strike/>
        <sz val="9"/>
        <color theme="1"/>
        <rFont val="Calibri"/>
        <family val="2"/>
        <scheme val="minor"/>
      </rPr>
      <t>DQC547</t>
    </r>
    <r>
      <rPr>
        <sz val="9"/>
        <color theme="1"/>
        <rFont val="Calibri"/>
        <family val="2"/>
        <scheme val="minor"/>
      </rPr>
      <t xml:space="preserve">
CRIT0233</t>
    </r>
  </si>
  <si>
    <r>
      <rPr>
        <strike/>
        <sz val="9"/>
        <color theme="1"/>
        <rFont val="Calibri"/>
        <family val="2"/>
        <scheme val="minor"/>
      </rPr>
      <t>DQC544</t>
    </r>
    <r>
      <rPr>
        <sz val="9"/>
        <color theme="1"/>
        <rFont val="Calibri"/>
        <family val="2"/>
        <scheme val="minor"/>
      </rPr>
      <t xml:space="preserve">
CRIT0240</t>
    </r>
  </si>
  <si>
    <r>
      <rPr>
        <strike/>
        <sz val="9"/>
        <color theme="1"/>
        <rFont val="Calibri"/>
        <family val="2"/>
        <scheme val="minor"/>
      </rPr>
      <t>DQC556</t>
    </r>
    <r>
      <rPr>
        <sz val="9"/>
        <color theme="1"/>
        <rFont val="Calibri"/>
        <family val="2"/>
        <scheme val="minor"/>
      </rPr>
      <t xml:space="preserve">
CRIT0243</t>
    </r>
  </si>
  <si>
    <r>
      <rPr>
        <strike/>
        <sz val="9"/>
        <color theme="1"/>
        <rFont val="Calibri"/>
        <family val="2"/>
        <scheme val="minor"/>
      </rPr>
      <t>DQV427</t>
    </r>
    <r>
      <rPr>
        <sz val="9"/>
        <color theme="1"/>
        <rFont val="Calibri"/>
        <family val="2"/>
        <scheme val="minor"/>
      </rPr>
      <t xml:space="preserve">
CRIT0236</t>
    </r>
  </si>
  <si>
    <r>
      <rPr>
        <strike/>
        <sz val="9"/>
        <color theme="1"/>
        <rFont val="Calibri"/>
        <family val="2"/>
        <scheme val="minor"/>
      </rPr>
      <t>DQC542</t>
    </r>
    <r>
      <rPr>
        <sz val="9"/>
        <color theme="1"/>
        <rFont val="Calibri"/>
        <family val="2"/>
        <scheme val="minor"/>
      </rPr>
      <t xml:space="preserve">
CRIT0237</t>
    </r>
  </si>
  <si>
    <r>
      <rPr>
        <strike/>
        <sz val="9"/>
        <color theme="1"/>
        <rFont val="Calibri"/>
        <family val="2"/>
        <scheme val="minor"/>
      </rPr>
      <t>DQC546</t>
    </r>
    <r>
      <rPr>
        <sz val="9"/>
        <color theme="1"/>
        <rFont val="Calibri"/>
        <family val="2"/>
        <scheme val="minor"/>
      </rPr>
      <t xml:space="preserve">
CRIT0231</t>
    </r>
  </si>
  <si>
    <r>
      <rPr>
        <strike/>
        <sz val="9"/>
        <color theme="1"/>
        <rFont val="Calibri"/>
        <family val="2"/>
        <scheme val="minor"/>
      </rPr>
      <t>DQV408</t>
    </r>
    <r>
      <rPr>
        <sz val="9"/>
        <color theme="1"/>
        <rFont val="Calibri"/>
        <family val="2"/>
        <scheme val="minor"/>
      </rPr>
      <t xml:space="preserve">
CRIT0232</t>
    </r>
  </si>
  <si>
    <r>
      <rPr>
        <strike/>
        <sz val="9"/>
        <color theme="1"/>
        <rFont val="Calibri"/>
        <family val="2"/>
        <scheme val="minor"/>
      </rPr>
      <t>DQC555</t>
    </r>
    <r>
      <rPr>
        <sz val="9"/>
        <color theme="1"/>
        <rFont val="Calibri"/>
        <family val="2"/>
        <scheme val="minor"/>
      </rPr>
      <t xml:space="preserve">
CRIT0241</t>
    </r>
  </si>
  <si>
    <r>
      <rPr>
        <strike/>
        <sz val="9"/>
        <rFont val="Calibri"/>
        <family val="2"/>
        <scheme val="minor"/>
      </rPr>
      <t>DQV425</t>
    </r>
    <r>
      <rPr>
        <sz val="9"/>
        <rFont val="Calibri"/>
        <family val="2"/>
        <scheme val="minor"/>
      </rPr>
      <t xml:space="preserve">
CRIT0242</t>
    </r>
  </si>
  <si>
    <r>
      <rPr>
        <strike/>
        <sz val="9"/>
        <color theme="1"/>
        <rFont val="Calibri"/>
        <family val="2"/>
        <scheme val="minor"/>
      </rPr>
      <t>DQC553</t>
    </r>
    <r>
      <rPr>
        <sz val="9"/>
        <color theme="1"/>
        <rFont val="Calibri"/>
        <family val="2"/>
        <scheme val="minor"/>
      </rPr>
      <t xml:space="preserve">
CRIT0234</t>
    </r>
  </si>
  <si>
    <r>
      <rPr>
        <strike/>
        <sz val="9"/>
        <rFont val="Calibri"/>
        <family val="2"/>
        <scheme val="minor"/>
      </rPr>
      <t>DQC2453</t>
    </r>
    <r>
      <rPr>
        <sz val="9"/>
        <rFont val="Calibri"/>
        <family val="2"/>
        <scheme val="minor"/>
      </rPr>
      <t xml:space="preserve">
CRIT0238</t>
    </r>
  </si>
  <si>
    <r>
      <rPr>
        <strike/>
        <sz val="9"/>
        <color theme="1"/>
        <rFont val="Calibri"/>
        <family val="2"/>
        <scheme val="minor"/>
      </rPr>
      <t>DQC536</t>
    </r>
    <r>
      <rPr>
        <sz val="9"/>
        <color theme="1"/>
        <rFont val="Calibri"/>
        <family val="2"/>
        <scheme val="minor"/>
      </rPr>
      <t xml:space="preserve">
CRIT0245</t>
    </r>
  </si>
  <si>
    <r>
      <rPr>
        <strike/>
        <sz val="9"/>
        <rFont val="Calibri"/>
        <family val="2"/>
        <scheme val="minor"/>
      </rPr>
      <t>DQC617</t>
    </r>
    <r>
      <rPr>
        <sz val="9"/>
        <rFont val="Calibri"/>
        <family val="2"/>
        <scheme val="minor"/>
      </rPr>
      <t xml:space="preserve">
CRIT0082</t>
    </r>
  </si>
  <si>
    <r>
      <rPr>
        <strike/>
        <sz val="9"/>
        <color theme="1"/>
        <rFont val="Calibri"/>
        <family val="2"/>
        <scheme val="minor"/>
      </rPr>
      <t>DQV401</t>
    </r>
    <r>
      <rPr>
        <sz val="9"/>
        <color theme="1"/>
        <rFont val="Calibri"/>
        <family val="2"/>
        <scheme val="minor"/>
      </rPr>
      <t xml:space="preserve">
CRIT0255</t>
    </r>
  </si>
  <si>
    <r>
      <t xml:space="preserve">DQC1302
</t>
    </r>
    <r>
      <rPr>
        <sz val="9"/>
        <rFont val="Calibri"/>
        <family val="2"/>
        <scheme val="minor"/>
      </rPr>
      <t>CRIT0256</t>
    </r>
  </si>
  <si>
    <r>
      <rPr>
        <strike/>
        <sz val="9"/>
        <rFont val="Calibri"/>
        <family val="2"/>
        <scheme val="minor"/>
      </rPr>
      <t>DQV404</t>
    </r>
    <r>
      <rPr>
        <sz val="9"/>
        <color theme="1"/>
        <rFont val="Calibri"/>
        <family val="2"/>
        <scheme val="minor"/>
      </rPr>
      <t xml:space="preserve">
CRIT0251</t>
    </r>
  </si>
  <si>
    <r>
      <rPr>
        <strike/>
        <sz val="9"/>
        <rFont val="Calibri"/>
        <family val="2"/>
        <scheme val="minor"/>
      </rPr>
      <t>DQV417</t>
    </r>
    <r>
      <rPr>
        <sz val="9"/>
        <rFont val="Calibri"/>
        <family val="2"/>
        <scheme val="minor"/>
      </rPr>
      <t xml:space="preserve">
CRIT0265</t>
    </r>
  </si>
  <si>
    <r>
      <rPr>
        <strike/>
        <sz val="9"/>
        <color theme="1"/>
        <rFont val="Calibri"/>
        <family val="2"/>
        <scheme val="minor"/>
      </rPr>
      <t>DQC618</t>
    </r>
    <r>
      <rPr>
        <sz val="9"/>
        <color theme="1"/>
        <rFont val="Calibri"/>
        <family val="2"/>
        <scheme val="minor"/>
      </rPr>
      <t xml:space="preserve">
CRIT0084</t>
    </r>
  </si>
  <si>
    <r>
      <rPr>
        <strike/>
        <sz val="9"/>
        <color theme="1"/>
        <rFont val="Calibri"/>
        <family val="2"/>
        <scheme val="minor"/>
      </rPr>
      <t>DQC2965</t>
    </r>
    <r>
      <rPr>
        <sz val="9"/>
        <color theme="1"/>
        <rFont val="Calibri"/>
        <family val="2"/>
        <scheme val="minor"/>
      </rPr>
      <t xml:space="preserve">
CRIT0140</t>
    </r>
  </si>
  <si>
    <r>
      <rPr>
        <strike/>
        <sz val="9"/>
        <color theme="1"/>
        <rFont val="Calibri"/>
        <family val="2"/>
        <scheme val="minor"/>
      </rPr>
      <t>DQC2964</t>
    </r>
    <r>
      <rPr>
        <sz val="9"/>
        <color theme="1"/>
        <rFont val="Calibri"/>
        <family val="2"/>
        <scheme val="minor"/>
      </rPr>
      <t xml:space="preserve">
CRIT0139</t>
    </r>
  </si>
  <si>
    <r>
      <rPr>
        <strike/>
        <sz val="9"/>
        <color theme="1"/>
        <rFont val="Calibri"/>
        <family val="2"/>
        <scheme val="minor"/>
      </rPr>
      <t>DQC2967</t>
    </r>
    <r>
      <rPr>
        <sz val="9"/>
        <color theme="1"/>
        <rFont val="Calibri"/>
        <family val="2"/>
        <scheme val="minor"/>
      </rPr>
      <t xml:space="preserve">
CRIT0144</t>
    </r>
  </si>
  <si>
    <r>
      <rPr>
        <strike/>
        <sz val="9"/>
        <color theme="1"/>
        <rFont val="Calibri"/>
        <family val="2"/>
        <scheme val="minor"/>
      </rPr>
      <t>DQC2966</t>
    </r>
    <r>
      <rPr>
        <sz val="9"/>
        <color theme="1"/>
        <rFont val="Calibri"/>
        <family val="2"/>
        <scheme val="minor"/>
      </rPr>
      <t xml:space="preserve">
CRIT0143</t>
    </r>
  </si>
  <si>
    <r>
      <rPr>
        <strike/>
        <sz val="9"/>
        <color theme="1"/>
        <rFont val="Calibri"/>
        <family val="2"/>
        <scheme val="minor"/>
      </rPr>
      <t>DQC538</t>
    </r>
    <r>
      <rPr>
        <sz val="9"/>
        <color theme="1"/>
        <rFont val="Calibri"/>
        <family val="2"/>
        <scheme val="minor"/>
      </rPr>
      <t xml:space="preserve">
CRIT0246</t>
    </r>
  </si>
  <si>
    <r>
      <rPr>
        <strike/>
        <sz val="9"/>
        <rFont val="Calibri"/>
        <family val="2"/>
        <scheme val="minor"/>
      </rPr>
      <t>DQV707</t>
    </r>
    <r>
      <rPr>
        <sz val="9"/>
        <rFont val="Calibri"/>
        <family val="2"/>
        <scheme val="minor"/>
      </rPr>
      <t xml:space="preserve">
CRIT0089</t>
    </r>
  </si>
  <si>
    <r>
      <rPr>
        <strike/>
        <sz val="9"/>
        <rFont val="Calibri"/>
        <family val="2"/>
        <scheme val="minor"/>
      </rPr>
      <t>DQC680</t>
    </r>
    <r>
      <rPr>
        <sz val="9"/>
        <rFont val="Calibri"/>
        <family val="2"/>
        <scheme val="minor"/>
      </rPr>
      <t xml:space="preserve">
CRIT0088</t>
    </r>
  </si>
  <si>
    <r>
      <rPr>
        <strike/>
        <sz val="9"/>
        <color theme="1"/>
        <rFont val="Calibri"/>
        <family val="2"/>
        <scheme val="minor"/>
      </rPr>
      <t>DQC647</t>
    </r>
    <r>
      <rPr>
        <sz val="9"/>
        <color theme="1"/>
        <rFont val="Calibri"/>
        <family val="2"/>
        <scheme val="minor"/>
      </rPr>
      <t xml:space="preserve">
CRIT0093</t>
    </r>
  </si>
  <si>
    <r>
      <rPr>
        <strike/>
        <sz val="9"/>
        <rFont val="Calibri"/>
        <family val="2"/>
        <scheme val="minor"/>
      </rPr>
      <t>DQC4001</t>
    </r>
    <r>
      <rPr>
        <sz val="9"/>
        <rFont val="Calibri"/>
        <family val="2"/>
        <scheme val="minor"/>
      </rPr>
      <t xml:space="preserve"> CRIT0052</t>
    </r>
  </si>
  <si>
    <r>
      <rPr>
        <b/>
        <sz val="10"/>
        <rFont val="Calibri"/>
        <family val="2"/>
        <scheme val="minor"/>
      </rPr>
      <t xml:space="preserve">Freddie Mac made the following change: </t>
    </r>
    <r>
      <rPr>
        <sz val="10"/>
        <rFont val="Calibri"/>
        <family val="2"/>
        <scheme val="minor"/>
      </rPr>
      <t xml:space="preserve">
Added the critical message codes to the </t>
    </r>
    <r>
      <rPr>
        <i/>
        <sz val="10"/>
        <rFont val="Calibri"/>
        <family val="2"/>
        <scheme val="minor"/>
      </rPr>
      <t>Phase 3 Feedback Message tab</t>
    </r>
    <r>
      <rPr>
        <sz val="10"/>
        <rFont val="Calibri"/>
        <family val="2"/>
        <scheme val="minor"/>
      </rPr>
      <t xml:space="preserve"> for the five messages "Phase 3B Postponed" edits.  The Warning and Critical message codes are DQC1331/CRIT0102 | DQC2987/CRIT0145 | DQC2973/CRIT0113 |DQC1332/CRIT0103 | DQC1631/CRIT0161. The "Phase 3B Postponed" edits  will not transition to critical severity on Nov 6, 2023.</t>
    </r>
  </si>
  <si>
    <t>Document Version 2.4.2</t>
  </si>
  <si>
    <r>
      <t>DQC1532
CRIT1052</t>
    </r>
    <r>
      <rPr>
        <strike/>
        <sz val="9"/>
        <rFont val="Calibri"/>
        <family val="2"/>
        <scheme val="minor"/>
      </rPr>
      <t xml:space="preserve">
DQC1331
CRIT0102</t>
    </r>
  </si>
  <si>
    <r>
      <t>DQC1531
CRIT0151</t>
    </r>
    <r>
      <rPr>
        <strike/>
        <sz val="9"/>
        <rFont val="Calibri"/>
        <family val="2"/>
        <scheme val="minor"/>
      </rPr>
      <t xml:space="preserve">
DQC1331
CRIT0102</t>
    </r>
    <r>
      <rPr>
        <sz val="9"/>
        <rFont val="Calibri"/>
        <family val="2"/>
        <scheme val="minor"/>
      </rPr>
      <t xml:space="preserve"> </t>
    </r>
  </si>
  <si>
    <t xml:space="preserve">11-6-2023:  To remove warning message codes for edits that transitioned to critical/fatal severity and update of feedback message text.  </t>
  </si>
  <si>
    <r>
      <rPr>
        <b/>
        <sz val="10"/>
        <rFont val="Calibri"/>
        <family val="2"/>
        <scheme val="minor"/>
      </rPr>
      <t xml:space="preserve">Freddie Mac made the following change: </t>
    </r>
    <r>
      <rPr>
        <sz val="10"/>
        <rFont val="Calibri"/>
        <family val="2"/>
        <scheme val="minor"/>
      </rPr>
      <t xml:space="preserve">
• Updates to the </t>
    </r>
    <r>
      <rPr>
        <i/>
        <sz val="10"/>
        <rFont val="Calibri"/>
        <family val="2"/>
        <scheme val="minor"/>
      </rPr>
      <t xml:space="preserve">Revision Log tab </t>
    </r>
    <r>
      <rPr>
        <sz val="10"/>
        <rFont val="Calibri"/>
        <family val="2"/>
        <scheme val="minor"/>
      </rPr>
      <t xml:space="preserve">
• Removed the warning message codes to the </t>
    </r>
    <r>
      <rPr>
        <i/>
        <sz val="10"/>
        <rFont val="Calibri"/>
        <family val="2"/>
        <scheme val="minor"/>
      </rPr>
      <t>Phase 3 Feedback Message tab</t>
    </r>
    <r>
      <rPr>
        <sz val="10"/>
        <rFont val="Calibri"/>
        <family val="2"/>
        <scheme val="minor"/>
      </rPr>
      <t xml:space="preserve">.  
• Updated message text for: DQC2921/CRIT0124, DQC1331/CRIT0102 , DQC1332/CRIT0103   </t>
    </r>
  </si>
  <si>
    <t>"A valid fee is required for the Paid By amount of '"+%Fee Actual Payment Amount (Subject Loan: UCD)%+"' paid to '"+%Full Name (Subject Loan: Fee Information: UCD)%+"' in the Origination section."</t>
  </si>
  <si>
    <r>
      <rPr>
        <strike/>
        <sz val="9"/>
        <color theme="1"/>
        <rFont val="Calibri"/>
        <family val="2"/>
        <scheme val="minor"/>
      </rPr>
      <t>DQC2929</t>
    </r>
    <r>
      <rPr>
        <sz val="9"/>
        <color theme="1"/>
        <rFont val="Calibri"/>
        <family val="2"/>
        <scheme val="minor"/>
      </rPr>
      <t xml:space="preserve">
CRIT0120</t>
    </r>
  </si>
  <si>
    <r>
      <rPr>
        <sz val="9"/>
        <rFont val="Calibri"/>
        <family val="2"/>
        <scheme val="minor"/>
      </rPr>
      <t>DQC1631
CRIT0161</t>
    </r>
    <r>
      <rPr>
        <strike/>
        <sz val="9"/>
        <rFont val="Calibri"/>
        <family val="2"/>
        <scheme val="minor"/>
      </rPr>
      <t xml:space="preserve">
DQC1332</t>
    </r>
    <r>
      <rPr>
        <sz val="9"/>
        <rFont val="Calibri"/>
        <family val="2"/>
        <scheme val="minor"/>
      </rPr>
      <t>(CRIT code removed during postponement)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</si>
</sst>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47" x14ac:knownFonts="1">
    <font>
      <sz val="11"/>
      <color theme="1"/>
      <name val="Calibri"/>
      <family val="2"/>
      <scheme val="minor"/>
    </font>
    <font>
      <sz val="11"/>
      <name val="Calibri"/>
      <family val="2"/>
      <scheme val="minor"/>
    </font>
    <font>
      <b/>
      <sz val="10"/>
      <name val="Calibri"/>
      <family val="2"/>
      <scheme val="minor"/>
    </font>
    <font>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b/>
      <i/>
      <sz val="10"/>
      <name val="Calibri"/>
      <family val="2"/>
      <scheme val="minor"/>
    </font>
    <font>
      <sz val="10"/>
      <name val="Calibri"/>
      <family val="2"/>
    </font>
    <font>
      <sz val="10"/>
      <name val="Arial"/>
      <family val="2"/>
    </font>
    <font>
      <b/>
      <sz val="11"/>
      <color theme="0"/>
      <name val="Calibri"/>
      <family val="2"/>
      <scheme val="minor"/>
    </font>
    <font>
      <i/>
      <sz val="10"/>
      <name val="Arial"/>
      <family val="2"/>
    </font>
    <font>
      <sz val="9"/>
      <color theme="1"/>
      <name val="Times New Roman"/>
      <family val="1"/>
    </font>
    <font>
      <b/>
      <sz val="20"/>
      <name val="Calibri"/>
      <family val="2"/>
    </font>
    <font>
      <sz val="18"/>
      <name val="Calibri"/>
      <family val="2"/>
    </font>
    <font>
      <sz val="14"/>
      <name val="Calibri"/>
      <family val="2"/>
    </font>
    <font>
      <b/>
      <sz val="12"/>
      <color theme="0"/>
      <name val="Calibri"/>
      <family val="2"/>
      <scheme val="minor"/>
    </font>
    <font>
      <b/>
      <sz val="10"/>
      <color rgb="FF000000"/>
      <name val="Calibri"/>
      <family val="2"/>
    </font>
    <font>
      <sz val="10"/>
      <color rgb="FF000000"/>
      <name val="Calibri"/>
      <family val="2"/>
      <scheme val="minor"/>
    </font>
    <font>
      <b/>
      <sz val="10"/>
      <color theme="0"/>
      <name val="Calibri"/>
      <family val="2"/>
      <scheme val="minor"/>
    </font>
    <font>
      <sz val="10"/>
      <color rgb="FF000000"/>
      <name val="Arial"/>
      <family val="2"/>
    </font>
    <font>
      <b/>
      <sz val="10"/>
      <color rgb="FF0000FF"/>
      <name val="Calibri"/>
      <family val="2"/>
      <scheme val="minor"/>
    </font>
    <font>
      <b/>
      <sz val="10"/>
      <name val="Calibri"/>
      <family val="2"/>
    </font>
    <font>
      <sz val="9"/>
      <name val="Calibri"/>
      <family val="2"/>
      <scheme val="minor"/>
    </font>
    <font>
      <b/>
      <sz val="11"/>
      <color theme="1"/>
      <name val="Calibri"/>
      <family val="2"/>
      <scheme val="minor"/>
    </font>
    <font>
      <strike/>
      <sz val="10"/>
      <color rgb="FFFF0000"/>
      <name val="Calibri"/>
      <family val="2"/>
      <scheme val="minor"/>
    </font>
    <font>
      <sz val="9"/>
      <color theme="1"/>
      <name val="Calibri"/>
      <family val="2"/>
      <scheme val="minor"/>
    </font>
    <font>
      <strike/>
      <sz val="9"/>
      <name val="Calibri"/>
      <family val="2"/>
      <scheme val="minor"/>
    </font>
    <font>
      <b/>
      <sz val="9"/>
      <color theme="1"/>
      <name val="Calibri"/>
      <family val="2"/>
      <scheme val="minor"/>
    </font>
    <font>
      <b/>
      <sz val="9"/>
      <name val="Calibri"/>
      <family val="2"/>
      <scheme val="minor"/>
    </font>
    <font>
      <i/>
      <sz val="9"/>
      <name val="Calibri"/>
      <family val="2"/>
      <scheme val="minor"/>
    </font>
    <font>
      <b/>
      <i/>
      <sz val="9"/>
      <name val="Calibri"/>
      <family val="2"/>
      <scheme val="minor"/>
    </font>
    <font>
      <b/>
      <sz val="9"/>
      <color rgb="FF000000"/>
      <name val="Calibri"/>
      <family val="2"/>
    </font>
    <font>
      <sz val="9"/>
      <color theme="1"/>
      <name val="Segoe UI"/>
      <family val="2"/>
    </font>
    <font>
      <sz val="11"/>
      <color rgb="FFFF0000"/>
      <name val="Calibri"/>
      <family val="2"/>
      <scheme val="minor"/>
    </font>
    <font>
      <sz val="8"/>
      <name val="Calibri"/>
      <family val="2"/>
      <scheme val="minor"/>
    </font>
    <font>
      <i/>
      <sz val="8"/>
      <name val="Calibri"/>
      <family val="2"/>
      <scheme val="minor"/>
    </font>
    <font>
      <sz val="9"/>
      <color rgb="FF000000"/>
      <name val="Calibri"/>
      <family val="2"/>
      <scheme val="minor"/>
    </font>
    <font>
      <sz val="9"/>
      <name val="Calibri"/>
      <family val="2"/>
    </font>
    <font>
      <i/>
      <sz val="9"/>
      <color theme="1"/>
      <name val="Calibri"/>
      <family val="2"/>
      <scheme val="minor"/>
    </font>
    <font>
      <sz val="9"/>
      <color theme="1"/>
      <name val="Calibri"/>
      <family val="2"/>
    </font>
    <font>
      <sz val="9"/>
      <color rgb="FFFF0000"/>
      <name val="Calibri"/>
      <family val="2"/>
      <scheme val="minor"/>
    </font>
    <font>
      <strike/>
      <sz val="9"/>
      <color theme="1"/>
      <name val="Calibri"/>
      <family val="2"/>
      <scheme val="minor"/>
    </font>
    <font>
      <b/>
      <sz val="11"/>
      <name val="Calibri"/>
      <family val="2"/>
      <scheme val="minor"/>
    </font>
    <font>
      <b/>
      <sz val="9"/>
      <color rgb="FFFF0000"/>
      <name val="Calibri"/>
      <family val="2"/>
      <scheme val="minor"/>
    </font>
    <font>
      <strike/>
      <sz val="9"/>
      <color rgb="FF000000"/>
      <name val="Calibri"/>
      <family val="2"/>
      <scheme val="minor"/>
    </font>
    <font>
      <strike/>
      <sz val="10"/>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39997558519241921"/>
        <bgColor theme="4"/>
      </patternFill>
    </fill>
    <fill>
      <patternFill patternType="solid">
        <fgColor theme="8" tint="0.39997558519241921"/>
        <bgColor rgb="FFC0C0C0"/>
      </patternFill>
    </fill>
    <fill>
      <patternFill patternType="solid">
        <fgColor theme="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indexed="9"/>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4"/>
        <bgColor theme="4"/>
      </patternFill>
    </fill>
    <fill>
      <patternFill patternType="solid">
        <fgColor rgb="FF75A0E7"/>
        <bgColor indexed="64"/>
      </patternFill>
    </fill>
    <fill>
      <patternFill patternType="solid">
        <fgColor rgb="FFFFFFFF"/>
        <bgColor rgb="FF000000"/>
      </patternFill>
    </fill>
    <fill>
      <patternFill patternType="solid">
        <fgColor rgb="FFFFFFCC"/>
        <bgColor indexed="64"/>
      </patternFill>
    </fill>
    <fill>
      <patternFill patternType="solid">
        <fgColor rgb="FF75A0E7"/>
        <bgColor theme="4"/>
      </patternFill>
    </fill>
    <fill>
      <patternFill patternType="solid">
        <fgColor theme="8" tint="0.59999389629810485"/>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5FFD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theme="0"/>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
    <xf numFmtId="0" fontId="0" fillId="0" borderId="0"/>
    <xf numFmtId="0" fontId="9" fillId="0" borderId="0"/>
    <xf numFmtId="0" fontId="12" fillId="0" borderId="0">
      <alignment horizontal="center" vertical="center" wrapText="1"/>
    </xf>
  </cellStyleXfs>
  <cellXfs count="404">
    <xf numFmtId="0" fontId="0" fillId="0" borderId="0" xfId="0"/>
    <xf numFmtId="0" fontId="11" fillId="10" borderId="0" xfId="0" applyFont="1" applyFill="1" applyAlignment="1">
      <alignment vertical="top"/>
    </xf>
    <xf numFmtId="0" fontId="0" fillId="10" borderId="0" xfId="0" applyFill="1"/>
    <xf numFmtId="164" fontId="13" fillId="7" borderId="0" xfId="2" applyNumberFormat="1" applyFont="1" applyFill="1" applyAlignment="1">
      <alignment horizontal="right"/>
    </xf>
    <xf numFmtId="164" fontId="14" fillId="7" borderId="0" xfId="2" applyNumberFormat="1" applyFont="1" applyFill="1" applyAlignment="1">
      <alignment horizontal="right"/>
    </xf>
    <xf numFmtId="0" fontId="9" fillId="0" borderId="8" xfId="0" applyFont="1" applyBorder="1"/>
    <xf numFmtId="0" fontId="9" fillId="0" borderId="0" xfId="0" applyFont="1"/>
    <xf numFmtId="0" fontId="9" fillId="10" borderId="0" xfId="0" applyFont="1" applyFill="1"/>
    <xf numFmtId="0" fontId="9" fillId="10" borderId="0" xfId="0" applyFont="1" applyFill="1" applyAlignment="1">
      <alignment wrapText="1"/>
    </xf>
    <xf numFmtId="0" fontId="0" fillId="10" borderId="0" xfId="0" applyFill="1" applyAlignment="1">
      <alignment horizontal="center" vertical="center"/>
    </xf>
    <xf numFmtId="0" fontId="3" fillId="2" borderId="1" xfId="0" applyFont="1" applyFill="1" applyBorder="1" applyAlignment="1">
      <alignment horizontal="left" vertical="top"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3" fillId="7"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3" fillId="9" borderId="1" xfId="0" applyFont="1" applyFill="1" applyBorder="1" applyAlignment="1">
      <alignment horizontal="center" vertical="top" wrapText="1"/>
    </xf>
    <xf numFmtId="0" fontId="3" fillId="9" borderId="1" xfId="0" applyFont="1" applyFill="1" applyBorder="1" applyAlignment="1">
      <alignment horizontal="left" vertical="top"/>
    </xf>
    <xf numFmtId="0" fontId="3" fillId="9" borderId="1" xfId="0" applyFont="1" applyFill="1" applyBorder="1" applyAlignment="1">
      <alignment horizontal="left" vertical="top" wrapText="1"/>
    </xf>
    <xf numFmtId="0" fontId="3" fillId="14" borderId="1" xfId="0" applyFont="1" applyFill="1" applyBorder="1" applyAlignment="1">
      <alignment horizontal="center" vertical="top" wrapText="1"/>
    </xf>
    <xf numFmtId="0" fontId="3" fillId="14" borderId="1" xfId="0" applyFont="1" applyFill="1" applyBorder="1" applyAlignment="1">
      <alignment horizontal="left" vertical="top" wrapText="1"/>
    </xf>
    <xf numFmtId="0" fontId="0" fillId="10" borderId="0" xfId="0" applyFill="1" applyAlignment="1">
      <alignment horizontal="left" vertical="center" wrapText="1"/>
    </xf>
    <xf numFmtId="0" fontId="3" fillId="0" borderId="1" xfId="0" applyFont="1" applyBorder="1" applyAlignment="1">
      <alignment horizontal="left" vertical="top" wrapText="1"/>
    </xf>
    <xf numFmtId="0" fontId="0" fillId="0" borderId="0" xfId="0" applyAlignment="1">
      <alignment vertical="top"/>
    </xf>
    <xf numFmtId="0" fontId="18" fillId="15" borderId="1" xfId="0" applyFont="1" applyFill="1" applyBorder="1" applyAlignment="1">
      <alignment horizontal="left" vertical="top" wrapText="1"/>
    </xf>
    <xf numFmtId="0" fontId="0" fillId="0" borderId="0" xfId="0" applyAlignment="1">
      <alignment horizontal="center" vertical="top"/>
    </xf>
    <xf numFmtId="0" fontId="20" fillId="0" borderId="0" xfId="0" applyFont="1"/>
    <xf numFmtId="0" fontId="18" fillId="0" borderId="1" xfId="0" applyFont="1" applyBorder="1" applyAlignment="1">
      <alignment horizontal="left" vertical="top" wrapText="1"/>
    </xf>
    <xf numFmtId="0" fontId="5" fillId="0" borderId="0" xfId="0" applyFont="1"/>
    <xf numFmtId="0" fontId="0" fillId="0" borderId="1" xfId="0" applyBorder="1"/>
    <xf numFmtId="0" fontId="5" fillId="0" borderId="1" xfId="0" applyFont="1" applyBorder="1" applyAlignment="1">
      <alignment horizontal="left" vertical="top" wrapText="1"/>
    </xf>
    <xf numFmtId="0" fontId="16" fillId="0" borderId="0" xfId="0" applyFont="1" applyAlignment="1">
      <alignment horizontal="center" vertical="center" wrapText="1"/>
    </xf>
    <xf numFmtId="0" fontId="1" fillId="0" borderId="0" xfId="0" applyFont="1"/>
    <xf numFmtId="0" fontId="21" fillId="0" borderId="0" xfId="0" applyFont="1" applyAlignment="1">
      <alignment vertical="top"/>
    </xf>
    <xf numFmtId="0" fontId="10" fillId="11" borderId="1" xfId="0" applyFont="1" applyFill="1" applyBorder="1" applyAlignment="1">
      <alignment horizontal="center" vertical="center" wrapText="1"/>
    </xf>
    <xf numFmtId="0" fontId="21" fillId="0" borderId="0" xfId="0" applyFont="1"/>
    <xf numFmtId="14" fontId="3" fillId="0" borderId="5" xfId="0" applyNumberFormat="1" applyFont="1" applyBorder="1" applyAlignment="1">
      <alignment horizontal="center" vertical="top" wrapText="1"/>
    </xf>
    <xf numFmtId="0" fontId="3" fillId="0" borderId="5" xfId="0" applyFont="1" applyBorder="1" applyAlignment="1">
      <alignment horizontal="center" vertical="top"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4" fontId="3" fillId="7" borderId="1" xfId="0" applyNumberFormat="1" applyFont="1" applyFill="1" applyBorder="1" applyAlignment="1">
      <alignment horizontal="center" vertical="center"/>
    </xf>
    <xf numFmtId="166" fontId="5" fillId="7" borderId="1" xfId="0" quotePrefix="1" applyNumberFormat="1" applyFont="1" applyFill="1" applyBorder="1" applyAlignment="1">
      <alignment horizontal="center" vertical="center"/>
    </xf>
    <xf numFmtId="0" fontId="3" fillId="16" borderId="1" xfId="0" applyFont="1" applyFill="1" applyBorder="1" applyAlignment="1">
      <alignment horizontal="center" vertical="top" wrapText="1"/>
    </xf>
    <xf numFmtId="0" fontId="19" fillId="13" borderId="1" xfId="0" applyFont="1" applyFill="1" applyBorder="1" applyAlignment="1">
      <alignment horizontal="center" vertical="top" wrapText="1"/>
    </xf>
    <xf numFmtId="0" fontId="10" fillId="13" borderId="1" xfId="0" applyFont="1" applyFill="1" applyBorder="1" applyAlignment="1">
      <alignment horizontal="center" vertical="center" wrapText="1"/>
    </xf>
    <xf numFmtId="0" fontId="5" fillId="8"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5" fillId="16" borderId="1" xfId="0" applyFont="1" applyFill="1" applyBorder="1" applyAlignment="1">
      <alignment vertical="top"/>
    </xf>
    <xf numFmtId="0" fontId="0" fillId="2" borderId="1" xfId="0" applyFill="1" applyBorder="1" applyAlignment="1">
      <alignment horizontal="center" vertical="top"/>
    </xf>
    <xf numFmtId="0" fontId="24" fillId="0" borderId="0" xfId="0" applyFont="1"/>
    <xf numFmtId="0" fontId="3" fillId="0" borderId="6" xfId="0" applyFont="1" applyBorder="1" applyAlignment="1">
      <alignment horizontal="left" vertical="top" wrapText="1"/>
    </xf>
    <xf numFmtId="0" fontId="3" fillId="0" borderId="9" xfId="0" applyFont="1" applyBorder="1" applyAlignment="1">
      <alignment horizontal="center" vertical="top" wrapText="1"/>
    </xf>
    <xf numFmtId="0" fontId="34" fillId="0" borderId="0" xfId="0" applyFont="1"/>
    <xf numFmtId="0" fontId="34" fillId="0" borderId="0" xfId="0" applyFont="1" applyAlignment="1">
      <alignment wrapText="1"/>
    </xf>
    <xf numFmtId="0" fontId="34" fillId="0" borderId="0" xfId="0" applyFont="1" applyAlignment="1">
      <alignment vertical="center"/>
    </xf>
    <xf numFmtId="0" fontId="34" fillId="0" borderId="0" xfId="0" applyFont="1" applyAlignment="1">
      <alignment vertical="top"/>
    </xf>
    <xf numFmtId="0" fontId="0" fillId="0" borderId="1" xfId="0" applyBorder="1" applyAlignment="1">
      <alignment horizontal="center" vertical="top"/>
    </xf>
    <xf numFmtId="0" fontId="5" fillId="8" borderId="1" xfId="0" applyFont="1" applyFill="1" applyBorder="1" applyAlignment="1">
      <alignment horizontal="center" vertical="top" wrapText="1"/>
    </xf>
    <xf numFmtId="0" fontId="3" fillId="12" borderId="1" xfId="0" applyFont="1" applyFill="1" applyBorder="1" applyAlignment="1">
      <alignment horizontal="center" vertical="top" wrapText="1"/>
    </xf>
    <xf numFmtId="0" fontId="2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0" fillId="0" borderId="0" xfId="0" quotePrefix="1" applyAlignment="1">
      <alignment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7" borderId="0" xfId="0" applyFont="1" applyFill="1" applyAlignment="1">
      <alignment horizontal="center" vertical="top" wrapText="1"/>
    </xf>
    <xf numFmtId="49" fontId="26" fillId="0" borderId="1" xfId="0" applyNumberFormat="1" applyFont="1" applyBorder="1" applyAlignment="1">
      <alignment horizontal="center" vertical="top"/>
    </xf>
    <xf numFmtId="0" fontId="3" fillId="0" borderId="22" xfId="0" applyFont="1" applyBorder="1" applyAlignment="1">
      <alignment horizontal="center" vertical="top" wrapText="1"/>
    </xf>
    <xf numFmtId="0" fontId="18" fillId="2" borderId="1" xfId="0" applyFont="1" applyFill="1" applyBorder="1" applyAlignment="1">
      <alignment horizontal="left" vertical="top" wrapText="1"/>
    </xf>
    <xf numFmtId="0" fontId="6" fillId="8" borderId="12"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0" fillId="0" borderId="6" xfId="0" applyBorder="1" applyAlignment="1">
      <alignment horizontal="center" vertical="top"/>
    </xf>
    <xf numFmtId="0" fontId="0" fillId="0" borderId="4" xfId="0" applyBorder="1" applyAlignment="1">
      <alignment horizontal="center" vertical="top"/>
    </xf>
    <xf numFmtId="0" fontId="0" fillId="2" borderId="7" xfId="0" applyFill="1" applyBorder="1" applyAlignment="1">
      <alignment horizontal="center" vertical="top"/>
    </xf>
    <xf numFmtId="0" fontId="0" fillId="0" borderId="7" xfId="0" applyBorder="1" applyAlignment="1">
      <alignment horizontal="center" vertical="top"/>
    </xf>
    <xf numFmtId="0" fontId="6" fillId="9" borderId="24" xfId="0" applyFont="1" applyFill="1" applyBorder="1" applyAlignment="1">
      <alignment horizontal="center" vertical="center" wrapText="1"/>
    </xf>
    <xf numFmtId="0" fontId="18" fillId="15" borderId="20" xfId="0" applyFont="1" applyFill="1" applyBorder="1" applyAlignment="1">
      <alignment horizontal="left" vertical="top" wrapText="1"/>
    </xf>
    <xf numFmtId="0" fontId="2" fillId="2" borderId="21" xfId="0" applyFont="1" applyFill="1" applyBorder="1" applyAlignment="1">
      <alignment horizontal="center" vertical="center" wrapText="1"/>
    </xf>
    <xf numFmtId="0" fontId="0" fillId="0" borderId="7" xfId="0" applyBorder="1" applyAlignment="1">
      <alignment vertical="top" wrapText="1"/>
    </xf>
    <xf numFmtId="0" fontId="7" fillId="5" borderId="21" xfId="0" applyFont="1" applyFill="1" applyBorder="1" applyAlignment="1">
      <alignment horizontal="center" vertical="center" wrapText="1"/>
    </xf>
    <xf numFmtId="0" fontId="3" fillId="15" borderId="7" xfId="0" applyFont="1" applyFill="1" applyBorder="1" applyAlignment="1">
      <alignment horizontal="left" vertical="top" wrapText="1"/>
    </xf>
    <xf numFmtId="0" fontId="5" fillId="0" borderId="20" xfId="0" applyFont="1" applyBorder="1" applyAlignment="1">
      <alignment horizontal="center" vertical="top" wrapText="1"/>
    </xf>
    <xf numFmtId="0" fontId="3" fillId="0" borderId="15" xfId="0" applyFont="1" applyBorder="1" applyAlignment="1">
      <alignment horizontal="center" vertical="top" wrapText="1"/>
    </xf>
    <xf numFmtId="0" fontId="3" fillId="0" borderId="20" xfId="0" applyFont="1" applyBorder="1" applyAlignment="1">
      <alignment horizontal="left" wrapText="1"/>
    </xf>
    <xf numFmtId="0" fontId="18" fillId="0" borderId="20" xfId="0" applyFont="1" applyBorder="1" applyAlignment="1">
      <alignment horizontal="left" wrapText="1"/>
    </xf>
    <xf numFmtId="0" fontId="0" fillId="0" borderId="20" xfId="0" applyBorder="1"/>
    <xf numFmtId="0" fontId="18" fillId="2" borderId="20" xfId="0" applyFont="1" applyFill="1" applyBorder="1" applyAlignment="1">
      <alignment horizontal="left" vertical="top" wrapText="1"/>
    </xf>
    <xf numFmtId="0" fontId="18" fillId="0" borderId="15" xfId="0" applyFont="1" applyBorder="1" applyAlignment="1">
      <alignment horizontal="left" vertical="top"/>
    </xf>
    <xf numFmtId="0" fontId="3" fillId="0" borderId="7" xfId="0" applyFont="1" applyBorder="1" applyAlignment="1">
      <alignment horizontal="left" vertical="top" wrapText="1"/>
    </xf>
    <xf numFmtId="0" fontId="5" fillId="0" borderId="28" xfId="0" applyFont="1" applyBorder="1" applyAlignment="1">
      <alignment vertical="top" wrapText="1"/>
    </xf>
    <xf numFmtId="0" fontId="18" fillId="15" borderId="15" xfId="0" applyFont="1" applyFill="1" applyBorder="1" applyAlignment="1">
      <alignment horizontal="left" vertical="top" wrapText="1"/>
    </xf>
    <xf numFmtId="0" fontId="29" fillId="17" borderId="12" xfId="0" applyFont="1" applyFill="1" applyBorder="1" applyAlignment="1">
      <alignment horizontal="center" vertical="top" wrapText="1"/>
    </xf>
    <xf numFmtId="0" fontId="29" fillId="17" borderId="12" xfId="0" applyFont="1" applyFill="1" applyBorder="1" applyAlignment="1">
      <alignment horizontal="center" vertical="center" wrapText="1"/>
    </xf>
    <xf numFmtId="0" fontId="5" fillId="7" borderId="0" xfId="0" applyFont="1" applyFill="1" applyAlignment="1">
      <alignment horizontal="left" vertical="top" wrapText="1"/>
    </xf>
    <xf numFmtId="0" fontId="0" fillId="7" borderId="0" xfId="0" applyFill="1"/>
    <xf numFmtId="0" fontId="0" fillId="7" borderId="0" xfId="0" applyFill="1" applyAlignment="1">
      <alignment horizontal="left" vertical="top" wrapText="1"/>
    </xf>
    <xf numFmtId="0" fontId="5" fillId="0" borderId="0" xfId="0" applyFont="1" applyAlignment="1">
      <alignment wrapText="1"/>
    </xf>
    <xf numFmtId="0" fontId="33"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9" fillId="19" borderId="10" xfId="0" applyFont="1" applyFill="1" applyBorder="1" applyAlignment="1">
      <alignment horizontal="center" vertical="top" wrapText="1"/>
    </xf>
    <xf numFmtId="0" fontId="29" fillId="19" borderId="21" xfId="0" applyFont="1" applyFill="1" applyBorder="1" applyAlignment="1">
      <alignment horizontal="center" vertical="top" wrapText="1"/>
    </xf>
    <xf numFmtId="14"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0" fontId="26" fillId="0" borderId="1" xfId="0" applyFont="1" applyBorder="1" applyAlignment="1">
      <alignment horizontal="center" vertical="top"/>
    </xf>
    <xf numFmtId="0" fontId="5" fillId="19" borderId="1" xfId="0" applyFont="1" applyFill="1" applyBorder="1" applyAlignment="1">
      <alignment horizontal="center" vertical="top" wrapText="1"/>
    </xf>
    <xf numFmtId="0" fontId="3" fillId="19" borderId="1" xfId="0" applyFont="1" applyFill="1" applyBorder="1" applyAlignment="1">
      <alignment horizontal="left" vertical="top" wrapText="1"/>
    </xf>
    <xf numFmtId="0" fontId="3" fillId="19" borderId="1" xfId="0" applyFont="1" applyFill="1" applyBorder="1" applyAlignment="1">
      <alignment horizontal="center" vertical="top" wrapText="1"/>
    </xf>
    <xf numFmtId="0" fontId="3" fillId="19" borderId="1" xfId="0" applyFont="1" applyFill="1" applyBorder="1" applyAlignment="1">
      <alignment horizontal="left" vertical="top"/>
    </xf>
    <xf numFmtId="0" fontId="3" fillId="0" borderId="1" xfId="0" applyFont="1" applyBorder="1" applyAlignment="1">
      <alignment vertical="top" wrapText="1"/>
    </xf>
    <xf numFmtId="0" fontId="23" fillId="17" borderId="12" xfId="0" applyFont="1" applyFill="1" applyBorder="1" applyAlignment="1">
      <alignment horizontal="center" vertical="center" wrapText="1"/>
    </xf>
    <xf numFmtId="49" fontId="3" fillId="16" borderId="1" xfId="0" applyNumberFormat="1" applyFont="1" applyFill="1" applyBorder="1" applyAlignment="1">
      <alignment horizontal="center" vertical="top" wrapText="1"/>
    </xf>
    <xf numFmtId="164" fontId="14" fillId="16" borderId="0" xfId="2" applyNumberFormat="1" applyFont="1" applyFill="1" applyAlignment="1">
      <alignment horizontal="right"/>
    </xf>
    <xf numFmtId="165" fontId="15" fillId="16" borderId="0" xfId="2" applyNumberFormat="1" applyFont="1" applyFill="1" applyAlignment="1">
      <alignment horizontal="right" vertical="top"/>
    </xf>
    <xf numFmtId="0" fontId="3" fillId="16"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1" xfId="0" applyFont="1" applyBorder="1" applyAlignment="1">
      <alignment horizontal="left" vertical="top" wrapText="1"/>
    </xf>
    <xf numFmtId="0" fontId="26" fillId="0" borderId="1" xfId="0" applyFont="1" applyBorder="1"/>
    <xf numFmtId="0" fontId="26" fillId="0" borderId="1" xfId="0" applyFont="1" applyBorder="1" applyAlignment="1">
      <alignment horizontal="left" vertical="top" wrapText="1"/>
    </xf>
    <xf numFmtId="0" fontId="23" fillId="0" borderId="1" xfId="0" applyFont="1" applyBorder="1" applyAlignment="1">
      <alignment vertical="top" wrapText="1"/>
    </xf>
    <xf numFmtId="0" fontId="37" fillId="0" borderId="1" xfId="0" applyFont="1" applyBorder="1" applyAlignment="1">
      <alignment horizontal="left" vertical="top" wrapText="1"/>
    </xf>
    <xf numFmtId="0" fontId="23" fillId="0" borderId="1" xfId="0" applyFont="1" applyBorder="1" applyAlignment="1">
      <alignment horizontal="center" vertical="top"/>
    </xf>
    <xf numFmtId="2" fontId="26" fillId="0" borderId="1" xfId="0" applyNumberFormat="1" applyFont="1" applyBorder="1"/>
    <xf numFmtId="0" fontId="26" fillId="0" borderId="1" xfId="0" applyFont="1" applyBorder="1" applyAlignment="1">
      <alignment horizontal="left"/>
    </xf>
    <xf numFmtId="0" fontId="26" fillId="3" borderId="1" xfId="0" applyFont="1" applyFill="1" applyBorder="1" applyAlignment="1">
      <alignment horizontal="left" vertical="top" wrapText="1"/>
    </xf>
    <xf numFmtId="0" fontId="23" fillId="23" borderId="1" xfId="0" applyFont="1" applyFill="1" applyBorder="1" applyAlignment="1">
      <alignment horizontal="left" vertical="top" wrapText="1"/>
    </xf>
    <xf numFmtId="49" fontId="5" fillId="23" borderId="1" xfId="0" applyNumberFormat="1" applyFont="1" applyFill="1" applyBorder="1" applyAlignment="1">
      <alignment horizontal="center" vertical="top" wrapText="1"/>
    </xf>
    <xf numFmtId="0" fontId="5" fillId="23" borderId="1" xfId="0" applyFont="1" applyFill="1" applyBorder="1" applyAlignment="1">
      <alignment horizontal="left" vertical="top" wrapText="1"/>
    </xf>
    <xf numFmtId="0" fontId="26" fillId="23" borderId="1" xfId="0" applyFont="1" applyFill="1" applyBorder="1" applyAlignment="1">
      <alignment horizontal="left" vertical="top" wrapText="1"/>
    </xf>
    <xf numFmtId="0" fontId="26" fillId="23" borderId="1" xfId="0" applyFont="1" applyFill="1" applyBorder="1" applyAlignment="1">
      <alignment horizontal="center" vertical="top"/>
    </xf>
    <xf numFmtId="0" fontId="23" fillId="23" borderId="1" xfId="0" applyFont="1" applyFill="1" applyBorder="1" applyAlignment="1">
      <alignment vertical="top" wrapText="1"/>
    </xf>
    <xf numFmtId="0" fontId="37" fillId="23" borderId="1" xfId="0" applyFont="1" applyFill="1" applyBorder="1" applyAlignment="1">
      <alignment horizontal="left" vertical="top" wrapText="1"/>
    </xf>
    <xf numFmtId="0" fontId="23" fillId="0" borderId="1" xfId="0" applyFont="1" applyBorder="1" applyAlignment="1">
      <alignment horizontal="center" vertical="top" wrapText="1"/>
    </xf>
    <xf numFmtId="0" fontId="26" fillId="0" borderId="1" xfId="0" applyFont="1" applyBorder="1" applyAlignment="1">
      <alignment horizontal="center" vertical="top" wrapText="1"/>
    </xf>
    <xf numFmtId="0" fontId="23" fillId="23" borderId="1" xfId="0" applyFont="1" applyFill="1" applyBorder="1" applyAlignment="1">
      <alignment horizontal="center" vertical="top" wrapText="1"/>
    </xf>
    <xf numFmtId="0" fontId="38" fillId="0" borderId="1" xfId="0" applyFont="1" applyBorder="1" applyAlignment="1">
      <alignment horizontal="center" vertical="top" wrapText="1"/>
    </xf>
    <xf numFmtId="0" fontId="23" fillId="16" borderId="1" xfId="0" applyFont="1" applyFill="1" applyBorder="1" applyAlignment="1">
      <alignment horizontal="left" vertical="top" wrapText="1"/>
    </xf>
    <xf numFmtId="0" fontId="28" fillId="0" borderId="1" xfId="0" applyFont="1" applyBorder="1"/>
    <xf numFmtId="0" fontId="29" fillId="21" borderId="1" xfId="0" applyFont="1" applyFill="1" applyBorder="1" applyAlignment="1">
      <alignment horizontal="center" vertical="top" wrapText="1"/>
    </xf>
    <xf numFmtId="0" fontId="29" fillId="3" borderId="1" xfId="0" applyFont="1" applyFill="1" applyBorder="1" applyAlignment="1">
      <alignment horizontal="center" vertical="top" wrapText="1"/>
    </xf>
    <xf numFmtId="2" fontId="29" fillId="3" borderId="1" xfId="0" applyNumberFormat="1" applyFont="1" applyFill="1" applyBorder="1" applyAlignment="1">
      <alignment horizontal="center" vertical="top" wrapText="1"/>
    </xf>
    <xf numFmtId="0" fontId="29" fillId="3" borderId="1" xfId="0" applyFont="1" applyFill="1" applyBorder="1" applyAlignment="1">
      <alignment horizontal="left" vertical="top" wrapText="1"/>
    </xf>
    <xf numFmtId="0" fontId="28" fillId="22" borderId="1" xfId="0" applyFont="1" applyFill="1" applyBorder="1" applyAlignment="1">
      <alignment horizontal="center" vertical="top" wrapText="1"/>
    </xf>
    <xf numFmtId="0" fontId="32" fillId="22" borderId="1" xfId="0" applyFont="1" applyFill="1" applyBorder="1" applyAlignment="1">
      <alignment horizontal="center" vertical="top" wrapText="1"/>
    </xf>
    <xf numFmtId="0" fontId="31" fillId="22" borderId="1" xfId="0" applyFont="1" applyFill="1" applyBorder="1" applyAlignment="1">
      <alignment horizontal="center" vertical="top" wrapText="1"/>
    </xf>
    <xf numFmtId="0" fontId="29" fillId="20" borderId="1" xfId="0" applyFont="1" applyFill="1" applyBorder="1" applyAlignment="1">
      <alignment horizontal="center" vertical="top" wrapText="1"/>
    </xf>
    <xf numFmtId="49" fontId="28" fillId="22" borderId="1" xfId="0" applyNumberFormat="1" applyFont="1" applyFill="1" applyBorder="1" applyAlignment="1">
      <alignment horizontal="center" vertical="top" wrapText="1"/>
    </xf>
    <xf numFmtId="0" fontId="28" fillId="0" borderId="1" xfId="0" applyFont="1" applyBorder="1" applyAlignment="1">
      <alignment horizontal="center" vertical="top"/>
    </xf>
    <xf numFmtId="0" fontId="26" fillId="3" borderId="1" xfId="0" applyFont="1" applyFill="1" applyBorder="1" applyAlignment="1">
      <alignment horizontal="center" vertical="top"/>
    </xf>
    <xf numFmtId="0" fontId="23" fillId="3" borderId="1" xfId="0" applyFont="1" applyFill="1" applyBorder="1" applyAlignment="1">
      <alignment horizontal="center" vertical="top" wrapText="1"/>
    </xf>
    <xf numFmtId="0" fontId="38" fillId="3" borderId="1" xfId="0" applyFont="1" applyFill="1" applyBorder="1" applyAlignment="1">
      <alignment horizontal="left" vertical="top" wrapText="1"/>
    </xf>
    <xf numFmtId="0" fontId="26" fillId="3" borderId="1" xfId="0" applyFont="1" applyFill="1" applyBorder="1" applyAlignment="1">
      <alignment vertical="top" wrapText="1"/>
    </xf>
    <xf numFmtId="49" fontId="26" fillId="3" borderId="1" xfId="0" applyNumberFormat="1" applyFont="1" applyFill="1" applyBorder="1" applyAlignment="1">
      <alignment horizontal="center" vertical="top" wrapText="1"/>
    </xf>
    <xf numFmtId="2" fontId="26" fillId="3" borderId="1" xfId="0" applyNumberFormat="1" applyFont="1" applyFill="1" applyBorder="1" applyAlignment="1">
      <alignment horizontal="center" vertical="top" wrapText="1"/>
    </xf>
    <xf numFmtId="0" fontId="23" fillId="3" borderId="1" xfId="0" applyFont="1" applyFill="1" applyBorder="1" applyAlignment="1">
      <alignment vertical="top" wrapText="1"/>
    </xf>
    <xf numFmtId="0" fontId="23" fillId="23" borderId="1" xfId="0" applyFont="1" applyFill="1" applyBorder="1" applyAlignment="1">
      <alignment horizontal="center" vertical="top"/>
    </xf>
    <xf numFmtId="0" fontId="29" fillId="23" borderId="1" xfId="0" applyFont="1" applyFill="1" applyBorder="1" applyAlignment="1">
      <alignment horizontal="center" vertical="top" wrapText="1"/>
    </xf>
    <xf numFmtId="0" fontId="26" fillId="23" borderId="1" xfId="0" applyFont="1" applyFill="1" applyBorder="1" applyAlignment="1">
      <alignment vertical="top" wrapText="1"/>
    </xf>
    <xf numFmtId="49" fontId="26" fillId="23" borderId="1" xfId="0" applyNumberFormat="1" applyFont="1" applyFill="1" applyBorder="1" applyAlignment="1">
      <alignment horizontal="center" vertical="top" wrapText="1"/>
    </xf>
    <xf numFmtId="0" fontId="29" fillId="23" borderId="1" xfId="0" applyFont="1" applyFill="1" applyBorder="1" applyAlignment="1">
      <alignment horizontal="left" vertical="top" wrapText="1"/>
    </xf>
    <xf numFmtId="49" fontId="23" fillId="23" borderId="1" xfId="0" applyNumberFormat="1" applyFont="1" applyFill="1" applyBorder="1" applyAlignment="1">
      <alignment horizontal="center" vertical="top" wrapText="1"/>
    </xf>
    <xf numFmtId="0" fontId="30" fillId="23" borderId="1" xfId="0" applyFont="1" applyFill="1" applyBorder="1" applyAlignment="1">
      <alignment vertical="top" wrapText="1"/>
    </xf>
    <xf numFmtId="0" fontId="29" fillId="0" borderId="1" xfId="0" applyFont="1" applyBorder="1" applyAlignment="1">
      <alignment horizontal="center" vertical="top" wrapText="1"/>
    </xf>
    <xf numFmtId="0" fontId="29" fillId="0" borderId="1" xfId="0" applyFont="1" applyBorder="1" applyAlignment="1">
      <alignment horizontal="left" vertical="top" wrapText="1"/>
    </xf>
    <xf numFmtId="49" fontId="23" fillId="0" borderId="1" xfId="0" applyNumberFormat="1" applyFont="1" applyBorder="1" applyAlignment="1">
      <alignment horizontal="center" vertical="top" wrapText="1"/>
    </xf>
    <xf numFmtId="49" fontId="23" fillId="0" borderId="1" xfId="0" applyNumberFormat="1" applyFont="1" applyBorder="1" applyAlignment="1">
      <alignment horizontal="center" vertical="top"/>
    </xf>
    <xf numFmtId="0" fontId="26" fillId="0" borderId="1" xfId="0" applyFont="1" applyBorder="1" applyAlignment="1">
      <alignment vertical="top" wrapText="1"/>
    </xf>
    <xf numFmtId="49" fontId="26" fillId="0" borderId="1" xfId="0" applyNumberFormat="1" applyFont="1" applyBorder="1" applyAlignment="1">
      <alignment horizontal="center" vertical="top" wrapText="1"/>
    </xf>
    <xf numFmtId="0" fontId="30" fillId="0" borderId="1" xfId="0" applyFont="1" applyBorder="1" applyAlignment="1">
      <alignment vertical="top" wrapText="1"/>
    </xf>
    <xf numFmtId="2" fontId="23" fillId="3" borderId="1" xfId="0" applyNumberFormat="1" applyFont="1" applyFill="1" applyBorder="1" applyAlignment="1">
      <alignment horizontal="center" vertical="top" wrapText="1"/>
    </xf>
    <xf numFmtId="0" fontId="30" fillId="3" borderId="1" xfId="0" applyFont="1" applyFill="1" applyBorder="1" applyAlignment="1">
      <alignment vertical="top" wrapText="1"/>
    </xf>
    <xf numFmtId="0" fontId="23" fillId="16" borderId="1" xfId="0" applyFont="1" applyFill="1" applyBorder="1" applyAlignment="1">
      <alignment horizontal="center" vertical="top" wrapText="1"/>
    </xf>
    <xf numFmtId="49" fontId="26" fillId="16" borderId="1" xfId="0" applyNumberFormat="1" applyFont="1" applyFill="1" applyBorder="1" applyAlignment="1">
      <alignment horizontal="center" vertical="top" wrapText="1"/>
    </xf>
    <xf numFmtId="0" fontId="39" fillId="23" borderId="1" xfId="0" applyFont="1" applyFill="1" applyBorder="1" applyAlignment="1">
      <alignment vertical="top" wrapText="1"/>
    </xf>
    <xf numFmtId="49" fontId="26" fillId="23" borderId="1" xfId="0" applyNumberFormat="1" applyFont="1" applyFill="1" applyBorder="1" applyAlignment="1">
      <alignment horizontal="center" vertical="top"/>
    </xf>
    <xf numFmtId="49" fontId="26" fillId="3" borderId="1" xfId="0" applyNumberFormat="1" applyFont="1" applyFill="1" applyBorder="1" applyAlignment="1">
      <alignment horizontal="center" vertical="top"/>
    </xf>
    <xf numFmtId="0" fontId="38" fillId="0" borderId="1" xfId="0" applyFont="1" applyBorder="1" applyAlignment="1">
      <alignment horizontal="left" vertical="top" wrapText="1"/>
    </xf>
    <xf numFmtId="0" fontId="38" fillId="3" borderId="1" xfId="0" applyFont="1" applyFill="1" applyBorder="1" applyAlignment="1">
      <alignment horizontal="center" vertical="top" wrapText="1"/>
    </xf>
    <xf numFmtId="49" fontId="23" fillId="3" borderId="1" xfId="0" applyNumberFormat="1" applyFont="1" applyFill="1" applyBorder="1" applyAlignment="1">
      <alignment horizontal="center" vertical="top"/>
    </xf>
    <xf numFmtId="0" fontId="28" fillId="3" borderId="1" xfId="0" applyFont="1" applyFill="1" applyBorder="1" applyAlignment="1">
      <alignment horizontal="center" vertical="top"/>
    </xf>
    <xf numFmtId="0" fontId="26" fillId="23" borderId="1" xfId="0" applyFont="1" applyFill="1" applyBorder="1"/>
    <xf numFmtId="0" fontId="26" fillId="16" borderId="1" xfId="0" applyFont="1" applyFill="1" applyBorder="1" applyAlignment="1">
      <alignment horizontal="left" vertical="top" wrapText="1"/>
    </xf>
    <xf numFmtId="2" fontId="23" fillId="23" borderId="1" xfId="0" applyNumberFormat="1" applyFont="1" applyFill="1" applyBorder="1" applyAlignment="1">
      <alignment horizontal="center" vertical="top" wrapText="1"/>
    </xf>
    <xf numFmtId="0" fontId="38" fillId="23" borderId="1" xfId="0" applyFont="1" applyFill="1" applyBorder="1" applyAlignment="1">
      <alignment horizontal="left" vertical="top" wrapText="1"/>
    </xf>
    <xf numFmtId="0" fontId="38" fillId="0" borderId="1" xfId="0" applyFont="1" applyBorder="1" applyAlignment="1">
      <alignment vertical="top" wrapText="1"/>
    </xf>
    <xf numFmtId="0" fontId="30" fillId="0" borderId="1" xfId="0" applyFont="1" applyBorder="1" applyAlignment="1">
      <alignment horizontal="left" vertical="top" wrapText="1"/>
    </xf>
    <xf numFmtId="49" fontId="23" fillId="3" borderId="1" xfId="0" applyNumberFormat="1" applyFont="1" applyFill="1" applyBorder="1" applyAlignment="1">
      <alignment horizontal="center" vertical="top" wrapText="1"/>
    </xf>
    <xf numFmtId="0" fontId="30" fillId="23" borderId="1" xfId="0" applyFont="1" applyFill="1" applyBorder="1" applyAlignment="1">
      <alignment horizontal="left" vertical="top" wrapText="1"/>
    </xf>
    <xf numFmtId="0" fontId="30" fillId="3" borderId="1" xfId="0" applyFont="1" applyFill="1" applyBorder="1" applyAlignment="1">
      <alignment horizontal="left" vertical="top" wrapText="1"/>
    </xf>
    <xf numFmtId="49" fontId="26" fillId="0" borderId="1" xfId="0" applyNumberFormat="1" applyFont="1" applyBorder="1" applyAlignment="1">
      <alignment vertical="top"/>
    </xf>
    <xf numFmtId="0" fontId="23" fillId="0" borderId="5" xfId="0" applyFont="1" applyBorder="1" applyAlignment="1">
      <alignment vertical="top" wrapText="1"/>
    </xf>
    <xf numFmtId="0" fontId="26" fillId="16" borderId="1" xfId="0" applyFont="1" applyFill="1" applyBorder="1" applyAlignment="1">
      <alignment vertical="top" wrapText="1"/>
    </xf>
    <xf numFmtId="0" fontId="26" fillId="23" borderId="13" xfId="0" applyFont="1" applyFill="1" applyBorder="1" applyAlignment="1">
      <alignment horizontal="left" vertical="top" wrapText="1"/>
    </xf>
    <xf numFmtId="0" fontId="5" fillId="23" borderId="13" xfId="0" applyFont="1" applyFill="1" applyBorder="1" applyAlignment="1">
      <alignment horizontal="left" vertical="top" wrapText="1"/>
    </xf>
    <xf numFmtId="0" fontId="26" fillId="0" borderId="20" xfId="0" applyFont="1" applyBorder="1"/>
    <xf numFmtId="0" fontId="27" fillId="23"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29" fillId="16" borderId="1" xfId="0" applyFont="1" applyFill="1" applyBorder="1" applyAlignment="1">
      <alignment horizontal="center" vertical="top" wrapText="1"/>
    </xf>
    <xf numFmtId="0" fontId="23" fillId="16" borderId="1" xfId="0" applyFont="1" applyFill="1" applyBorder="1" applyAlignment="1">
      <alignment vertical="top" wrapText="1"/>
    </xf>
    <xf numFmtId="49" fontId="23" fillId="16" borderId="1" xfId="0" applyNumberFormat="1" applyFont="1" applyFill="1" applyBorder="1" applyAlignment="1">
      <alignment horizontal="center" vertical="top" wrapText="1"/>
    </xf>
    <xf numFmtId="49" fontId="26" fillId="16" borderId="1" xfId="0" applyNumberFormat="1" applyFont="1" applyFill="1" applyBorder="1" applyAlignment="1">
      <alignment horizontal="left" vertical="top" wrapText="1"/>
    </xf>
    <xf numFmtId="49" fontId="23" fillId="16" borderId="1" xfId="0" applyNumberFormat="1" applyFont="1" applyFill="1" applyBorder="1" applyAlignment="1">
      <alignment horizontal="left" vertical="top" wrapText="1"/>
    </xf>
    <xf numFmtId="0" fontId="44" fillId="7" borderId="1" xfId="0" applyFont="1" applyFill="1" applyBorder="1" applyAlignment="1">
      <alignment horizontal="center" vertical="top"/>
    </xf>
    <xf numFmtId="0" fontId="41" fillId="0" borderId="1" xfId="0" applyFont="1" applyBorder="1" applyAlignment="1">
      <alignment wrapText="1"/>
    </xf>
    <xf numFmtId="49" fontId="3" fillId="16" borderId="1" xfId="0" applyNumberFormat="1" applyFont="1" applyFill="1" applyBorder="1" applyAlignment="1">
      <alignment horizontal="left" vertical="top" wrapText="1"/>
    </xf>
    <xf numFmtId="0" fontId="43" fillId="0" borderId="11" xfId="0" applyFont="1" applyBorder="1" applyAlignment="1">
      <alignment horizontal="center" vertical="center" wrapText="1"/>
    </xf>
    <xf numFmtId="0" fontId="44" fillId="0" borderId="1" xfId="0" applyFont="1" applyBorder="1"/>
    <xf numFmtId="49" fontId="23" fillId="23" borderId="1" xfId="0" applyNumberFormat="1" applyFont="1" applyFill="1" applyBorder="1" applyAlignment="1">
      <alignment horizontal="center" vertical="top"/>
    </xf>
    <xf numFmtId="49" fontId="28" fillId="3" borderId="1" xfId="0" applyNumberFormat="1" applyFont="1" applyFill="1" applyBorder="1" applyAlignment="1">
      <alignment horizontal="left" vertical="top" wrapText="1"/>
    </xf>
    <xf numFmtId="0" fontId="26" fillId="23" borderId="1" xfId="0" applyFont="1" applyFill="1" applyBorder="1" applyAlignment="1">
      <alignment horizontal="left"/>
    </xf>
    <xf numFmtId="14" fontId="3" fillId="7" borderId="1" xfId="0" applyNumberFormat="1" applyFont="1" applyFill="1" applyBorder="1" applyAlignment="1">
      <alignment horizontal="center" vertical="top" wrapText="1"/>
    </xf>
    <xf numFmtId="49" fontId="3" fillId="7" borderId="1" xfId="0" applyNumberFormat="1" applyFont="1" applyFill="1" applyBorder="1" applyAlignment="1">
      <alignment horizontal="center" vertical="top" wrapText="1"/>
    </xf>
    <xf numFmtId="0" fontId="41" fillId="0" borderId="1" xfId="0" applyFont="1" applyBorder="1"/>
    <xf numFmtId="0" fontId="26" fillId="7" borderId="1" xfId="0" applyFont="1" applyFill="1" applyBorder="1" applyAlignment="1">
      <alignment horizontal="center" vertical="top"/>
    </xf>
    <xf numFmtId="0" fontId="23" fillId="0" borderId="5" xfId="0" applyFont="1" applyBorder="1" applyAlignment="1">
      <alignment horizontal="left" vertical="top" wrapText="1"/>
    </xf>
    <xf numFmtId="0" fontId="26" fillId="23" borderId="5" xfId="0" applyFont="1" applyFill="1" applyBorder="1" applyAlignment="1">
      <alignment horizontal="left" vertical="top" wrapText="1"/>
    </xf>
    <xf numFmtId="0" fontId="26" fillId="23" borderId="6" xfId="0" applyFont="1" applyFill="1" applyBorder="1" applyAlignment="1">
      <alignment horizontal="left" vertical="top" wrapText="1"/>
    </xf>
    <xf numFmtId="0" fontId="26" fillId="0" borderId="5" xfId="0" applyFont="1" applyBorder="1" applyAlignment="1">
      <alignment horizontal="left" vertical="top" wrapText="1"/>
    </xf>
    <xf numFmtId="0" fontId="23" fillId="23" borderId="5" xfId="0" applyFont="1" applyFill="1" applyBorder="1" applyAlignment="1">
      <alignment horizontal="left" vertical="top" wrapText="1"/>
    </xf>
    <xf numFmtId="0" fontId="23" fillId="23" borderId="11" xfId="0" applyFont="1" applyFill="1" applyBorder="1" applyAlignment="1">
      <alignment horizontal="left" vertical="top" wrapText="1"/>
    </xf>
    <xf numFmtId="0" fontId="23" fillId="23" borderId="6" xfId="0" applyFont="1" applyFill="1" applyBorder="1" applyAlignment="1">
      <alignment horizontal="left" vertical="top" wrapText="1"/>
    </xf>
    <xf numFmtId="0" fontId="41" fillId="16" borderId="1" xfId="0" applyFont="1" applyFill="1" applyBorder="1" applyAlignment="1">
      <alignment wrapText="1"/>
    </xf>
    <xf numFmtId="0" fontId="5" fillId="16" borderId="1" xfId="0" applyFont="1" applyFill="1" applyBorder="1" applyAlignment="1">
      <alignment horizontal="left" vertical="top" wrapText="1"/>
    </xf>
    <xf numFmtId="0" fontId="41" fillId="16" borderId="1" xfId="0" applyFont="1" applyFill="1" applyBorder="1" applyAlignment="1">
      <alignment horizontal="left" vertical="top" wrapText="1"/>
    </xf>
    <xf numFmtId="0" fontId="23" fillId="7" borderId="1" xfId="0" applyFont="1" applyFill="1" applyBorder="1" applyAlignment="1">
      <alignment vertical="top" wrapText="1"/>
    </xf>
    <xf numFmtId="0" fontId="26" fillId="7" borderId="1" xfId="0" applyFont="1" applyFill="1" applyBorder="1" applyAlignment="1">
      <alignment horizontal="left" vertical="top" wrapText="1"/>
    </xf>
    <xf numFmtId="0" fontId="42" fillId="3" borderId="1" xfId="0" applyFont="1" applyFill="1" applyBorder="1" applyAlignment="1">
      <alignment horizontal="left" vertical="top" wrapText="1"/>
    </xf>
    <xf numFmtId="0" fontId="27" fillId="0" borderId="1" xfId="0" applyFont="1" applyBorder="1" applyAlignment="1">
      <alignment horizontal="left" vertical="top" wrapText="1"/>
    </xf>
    <xf numFmtId="14"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2" fillId="16" borderId="1" xfId="0" applyNumberFormat="1" applyFont="1" applyFill="1" applyBorder="1" applyAlignment="1">
      <alignment horizontal="center" vertical="center" wrapText="1"/>
    </xf>
    <xf numFmtId="0" fontId="2" fillId="16" borderId="1" xfId="0" applyFont="1" applyFill="1" applyBorder="1" applyAlignment="1">
      <alignment horizontal="center" vertical="center" wrapText="1"/>
    </xf>
    <xf numFmtId="0" fontId="27" fillId="16" borderId="1" xfId="0" applyFont="1" applyFill="1" applyBorder="1" applyAlignment="1">
      <alignment horizontal="left" vertical="top" wrapText="1"/>
    </xf>
    <xf numFmtId="0" fontId="16" fillId="11" borderId="18" xfId="0" applyFont="1" applyFill="1" applyBorder="1" applyAlignment="1">
      <alignment horizontal="center" vertical="center" wrapText="1"/>
    </xf>
    <xf numFmtId="0" fontId="16" fillId="11" borderId="0" xfId="0" applyFont="1" applyFill="1" applyAlignment="1">
      <alignment horizontal="center" vertical="center" wrapText="1"/>
    </xf>
    <xf numFmtId="0" fontId="3" fillId="0" borderId="0" xfId="0" applyFont="1" applyAlignment="1">
      <alignment horizontal="left" vertical="top" wrapText="1"/>
    </xf>
    <xf numFmtId="0" fontId="3" fillId="16" borderId="0" xfId="0" applyFont="1" applyFill="1" applyAlignment="1">
      <alignment horizontal="left" vertical="top"/>
    </xf>
    <xf numFmtId="14" fontId="3" fillId="0" borderId="1" xfId="0" applyNumberFormat="1" applyFont="1" applyBorder="1" applyAlignment="1">
      <alignment horizontal="left" vertical="center" wrapText="1"/>
    </xf>
    <xf numFmtId="0" fontId="16"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7" borderId="13" xfId="0" applyFont="1" applyFill="1" applyBorder="1" applyAlignment="1">
      <alignment horizontal="left" vertical="top" wrapText="1"/>
    </xf>
    <xf numFmtId="0" fontId="2" fillId="7" borderId="17" xfId="0" applyFont="1" applyFill="1" applyBorder="1" applyAlignment="1">
      <alignment horizontal="left" vertical="top" wrapText="1"/>
    </xf>
    <xf numFmtId="0" fontId="2" fillId="7" borderId="20" xfId="0" applyFont="1" applyFill="1" applyBorder="1" applyAlignment="1">
      <alignment horizontal="left" vertical="top" wrapText="1"/>
    </xf>
    <xf numFmtId="0" fontId="3" fillId="7" borderId="13"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16" borderId="13" xfId="0" applyFont="1" applyFill="1" applyBorder="1" applyAlignment="1">
      <alignment horizontal="left" vertical="center" wrapText="1"/>
    </xf>
    <xf numFmtId="0" fontId="3" fillId="16" borderId="17" xfId="0" applyFont="1" applyFill="1" applyBorder="1" applyAlignment="1">
      <alignment horizontal="left" vertical="center" wrapText="1"/>
    </xf>
    <xf numFmtId="0" fontId="3" fillId="16" borderId="20" xfId="0" applyFont="1" applyFill="1" applyBorder="1" applyAlignment="1">
      <alignment horizontal="left" vertical="center" wrapText="1"/>
    </xf>
    <xf numFmtId="0" fontId="29" fillId="21"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29" fillId="22" borderId="13" xfId="0" applyFont="1" applyFill="1" applyBorder="1" applyAlignment="1">
      <alignment horizontal="center" vertical="center" wrapText="1"/>
    </xf>
    <xf numFmtId="0" fontId="29" fillId="22" borderId="17" xfId="0" applyFont="1" applyFill="1" applyBorder="1" applyAlignment="1">
      <alignment horizontal="center" vertical="center" wrapText="1"/>
    </xf>
    <xf numFmtId="0" fontId="29" fillId="22" borderId="20"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28" fillId="22" borderId="1" xfId="0" applyFont="1" applyFill="1" applyBorder="1" applyAlignment="1">
      <alignment horizontal="center" vertical="center"/>
    </xf>
    <xf numFmtId="0" fontId="28" fillId="3" borderId="1" xfId="0" applyFont="1" applyFill="1" applyBorder="1" applyAlignment="1">
      <alignment horizontal="center" vertical="center"/>
    </xf>
    <xf numFmtId="0" fontId="26" fillId="23" borderId="5" xfId="0" applyFont="1" applyFill="1" applyBorder="1" applyAlignment="1">
      <alignment horizontal="left" vertical="top" wrapText="1"/>
    </xf>
    <xf numFmtId="0" fontId="26" fillId="0" borderId="6" xfId="0" applyFont="1" applyBorder="1" applyAlignment="1">
      <alignment horizontal="left" vertical="top" wrapText="1"/>
    </xf>
    <xf numFmtId="0" fontId="26" fillId="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23" fillId="23" borderId="5" xfId="0" applyFont="1" applyFill="1" applyBorder="1" applyAlignment="1">
      <alignment horizontal="center" vertical="top"/>
    </xf>
    <xf numFmtId="0" fontId="23" fillId="23" borderId="6" xfId="0" applyFont="1" applyFill="1" applyBorder="1" applyAlignment="1">
      <alignment horizontal="center" vertical="top"/>
    </xf>
    <xf numFmtId="0" fontId="29" fillId="23" borderId="1" xfId="0" applyFont="1" applyFill="1" applyBorder="1" applyAlignment="1">
      <alignment horizontal="center" vertical="top" wrapText="1"/>
    </xf>
    <xf numFmtId="0" fontId="23" fillId="23" borderId="1" xfId="0" applyFont="1" applyFill="1" applyBorder="1" applyAlignment="1">
      <alignment horizontal="center" vertical="top" wrapText="1"/>
    </xf>
    <xf numFmtId="0" fontId="28" fillId="23" borderId="1" xfId="0" applyFont="1" applyFill="1" applyBorder="1" applyAlignment="1">
      <alignment horizontal="left" vertical="top" wrapText="1"/>
    </xf>
    <xf numFmtId="0" fontId="29" fillId="23" borderId="1" xfId="0" applyFont="1" applyFill="1" applyBorder="1" applyAlignment="1">
      <alignment horizontal="left" vertical="top" wrapText="1"/>
    </xf>
    <xf numFmtId="0" fontId="23" fillId="23" borderId="1" xfId="0" applyFont="1" applyFill="1" applyBorder="1" applyAlignment="1">
      <alignment horizontal="left" vertical="top" wrapText="1"/>
    </xf>
    <xf numFmtId="0" fontId="26" fillId="23" borderId="1" xfId="0" applyFont="1" applyFill="1" applyBorder="1" applyAlignment="1">
      <alignment vertical="top" wrapText="1"/>
    </xf>
    <xf numFmtId="0" fontId="26" fillId="3" borderId="5" xfId="0" applyFont="1" applyFill="1" applyBorder="1" applyAlignment="1">
      <alignment horizontal="center" vertical="top"/>
    </xf>
    <xf numFmtId="0" fontId="26" fillId="3" borderId="6" xfId="0" applyFont="1" applyFill="1" applyBorder="1" applyAlignment="1">
      <alignment horizontal="center" vertical="top"/>
    </xf>
    <xf numFmtId="0" fontId="23" fillId="3" borderId="1" xfId="0" applyFont="1" applyFill="1" applyBorder="1" applyAlignment="1">
      <alignment horizontal="center" vertical="top" wrapText="1"/>
    </xf>
    <xf numFmtId="0" fontId="26" fillId="3" borderId="1" xfId="0" applyFont="1" applyFill="1" applyBorder="1" applyAlignment="1">
      <alignment horizontal="center" vertical="top" wrapText="1"/>
    </xf>
    <xf numFmtId="0" fontId="38" fillId="3" borderId="1" xfId="0" applyFont="1" applyFill="1" applyBorder="1" applyAlignment="1">
      <alignment horizontal="left" vertical="top" wrapText="1"/>
    </xf>
    <xf numFmtId="0" fontId="26" fillId="3" borderId="1" xfId="0" applyFont="1" applyFill="1" applyBorder="1" applyAlignment="1">
      <alignment vertical="top" wrapText="1"/>
    </xf>
    <xf numFmtId="0" fontId="26" fillId="0" borderId="1" xfId="0" applyFont="1" applyBorder="1" applyAlignment="1">
      <alignment horizontal="center" vertical="top" wrapText="1"/>
    </xf>
    <xf numFmtId="0" fontId="26" fillId="23" borderId="5" xfId="0" applyFont="1" applyFill="1" applyBorder="1" applyAlignment="1">
      <alignment horizontal="center" vertical="top"/>
    </xf>
    <xf numFmtId="0" fontId="26" fillId="23" borderId="6" xfId="0" applyFont="1" applyFill="1" applyBorder="1" applyAlignment="1">
      <alignment horizontal="center" vertical="top"/>
    </xf>
    <xf numFmtId="0" fontId="23" fillId="23" borderId="1" xfId="0" applyFont="1" applyFill="1" applyBorder="1" applyAlignment="1">
      <alignment vertical="top" wrapText="1"/>
    </xf>
    <xf numFmtId="0" fontId="26" fillId="23" borderId="11" xfId="0" applyFont="1" applyFill="1" applyBorder="1" applyAlignment="1">
      <alignment horizontal="center" vertical="top"/>
    </xf>
    <xf numFmtId="0" fontId="26" fillId="23" borderId="1" xfId="0" applyFont="1" applyFill="1" applyBorder="1" applyAlignment="1">
      <alignment horizontal="center" vertical="top" wrapText="1"/>
    </xf>
    <xf numFmtId="0" fontId="26" fillId="23" borderId="1" xfId="0" applyFont="1" applyFill="1" applyBorder="1" applyAlignment="1">
      <alignment horizontal="left" vertical="top" wrapText="1"/>
    </xf>
    <xf numFmtId="49" fontId="23" fillId="23" borderId="1" xfId="0" applyNumberFormat="1" applyFont="1" applyFill="1" applyBorder="1" applyAlignment="1">
      <alignment horizontal="center" vertical="top" wrapText="1"/>
    </xf>
    <xf numFmtId="49" fontId="41" fillId="0" borderId="5" xfId="0" applyNumberFormat="1" applyFont="1" applyBorder="1" applyAlignment="1">
      <alignment horizontal="center" vertical="top" wrapText="1"/>
    </xf>
    <xf numFmtId="49" fontId="41" fillId="0" borderId="6" xfId="0" applyNumberFormat="1" applyFont="1" applyBorder="1" applyAlignment="1">
      <alignment horizontal="center"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center" vertical="top"/>
    </xf>
    <xf numFmtId="0" fontId="23" fillId="0" borderId="11" xfId="0" applyFont="1" applyBorder="1" applyAlignment="1">
      <alignment horizontal="center" vertical="top"/>
    </xf>
    <xf numFmtId="0" fontId="23" fillId="0" borderId="6" xfId="0" applyFont="1" applyBorder="1" applyAlignment="1">
      <alignment horizontal="center" vertical="top"/>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6" fillId="0" borderId="1" xfId="0" applyFont="1" applyBorder="1" applyAlignment="1">
      <alignment horizontal="left" vertical="top" wrapText="1"/>
    </xf>
    <xf numFmtId="0" fontId="29" fillId="0" borderId="1" xfId="0" applyFont="1" applyBorder="1" applyAlignment="1">
      <alignment horizontal="left" vertical="top" wrapText="1"/>
    </xf>
    <xf numFmtId="0" fontId="39" fillId="0" borderId="1" xfId="0" applyFont="1" applyBorder="1" applyAlignment="1">
      <alignment horizontal="left" vertical="top" wrapText="1"/>
    </xf>
    <xf numFmtId="49" fontId="23" fillId="0" borderId="1" xfId="0" applyNumberFormat="1" applyFont="1" applyBorder="1" applyAlignment="1">
      <alignment horizontal="center" vertical="top" wrapText="1"/>
    </xf>
    <xf numFmtId="0" fontId="26" fillId="0" borderId="5" xfId="0" applyFont="1" applyBorder="1" applyAlignment="1">
      <alignment horizontal="left"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5" xfId="0" applyFont="1" applyBorder="1" applyAlignment="1">
      <alignment horizontal="center" vertical="top"/>
    </xf>
    <xf numFmtId="0" fontId="26" fillId="0" borderId="6" xfId="0" applyFont="1" applyBorder="1" applyAlignment="1">
      <alignment horizontal="center" vertical="top"/>
    </xf>
    <xf numFmtId="0" fontId="26" fillId="0" borderId="1" xfId="0" applyFont="1" applyBorder="1" applyAlignment="1">
      <alignment vertical="top" wrapText="1"/>
    </xf>
    <xf numFmtId="49" fontId="26" fillId="0" borderId="1" xfId="0" applyNumberFormat="1" applyFont="1" applyBorder="1" applyAlignment="1">
      <alignment horizontal="center" vertical="top" wrapText="1"/>
    </xf>
    <xf numFmtId="49" fontId="26" fillId="0" borderId="1" xfId="0" applyNumberFormat="1" applyFont="1" applyBorder="1" applyAlignment="1">
      <alignment horizontal="center" vertical="top"/>
    </xf>
    <xf numFmtId="49" fontId="26" fillId="23" borderId="1" xfId="0" applyNumberFormat="1" applyFont="1" applyFill="1" applyBorder="1" applyAlignment="1">
      <alignment horizontal="center" vertical="top" wrapText="1"/>
    </xf>
    <xf numFmtId="0" fontId="39" fillId="0" borderId="1" xfId="0" applyFont="1" applyBorder="1" applyAlignment="1">
      <alignment vertical="top" wrapText="1"/>
    </xf>
    <xf numFmtId="0" fontId="29" fillId="3" borderId="1" xfId="0" applyFont="1" applyFill="1" applyBorder="1" applyAlignment="1">
      <alignment horizontal="left" vertical="top" wrapText="1"/>
    </xf>
    <xf numFmtId="0" fontId="26" fillId="0" borderId="11" xfId="0" applyFont="1" applyBorder="1" applyAlignment="1">
      <alignment horizontal="center" vertical="top"/>
    </xf>
    <xf numFmtId="0" fontId="38" fillId="0" borderId="1" xfId="0" applyFont="1" applyBorder="1" applyAlignment="1">
      <alignment horizontal="left" vertical="top" wrapText="1"/>
    </xf>
    <xf numFmtId="2" fontId="23" fillId="3" borderId="1" xfId="0" applyNumberFormat="1" applyFont="1" applyFill="1" applyBorder="1" applyAlignment="1">
      <alignment horizontal="center" vertical="top" wrapText="1"/>
    </xf>
    <xf numFmtId="0" fontId="38" fillId="3" borderId="1" xfId="0" applyFont="1" applyFill="1" applyBorder="1" applyAlignment="1">
      <alignment horizontal="center" vertical="top" wrapText="1"/>
    </xf>
    <xf numFmtId="0" fontId="23" fillId="16" borderId="1" xfId="0" applyFont="1" applyFill="1" applyBorder="1" applyAlignment="1">
      <alignment horizontal="left" vertical="top" wrapText="1"/>
    </xf>
    <xf numFmtId="0" fontId="26" fillId="23" borderId="6" xfId="0" applyFont="1" applyFill="1" applyBorder="1" applyAlignment="1">
      <alignment horizontal="left" vertical="top" wrapText="1"/>
    </xf>
    <xf numFmtId="0" fontId="26" fillId="23" borderId="1" xfId="0" applyFont="1" applyFill="1" applyBorder="1" applyAlignment="1">
      <alignment horizontal="center" vertical="top"/>
    </xf>
    <xf numFmtId="0" fontId="30" fillId="23" borderId="1" xfId="0" applyFont="1" applyFill="1" applyBorder="1" applyAlignment="1">
      <alignment vertical="top" wrapText="1"/>
    </xf>
    <xf numFmtId="49" fontId="26" fillId="23" borderId="5" xfId="0" applyNumberFormat="1" applyFont="1" applyFill="1" applyBorder="1" applyAlignment="1">
      <alignment horizontal="center" vertical="top" wrapText="1"/>
    </xf>
    <xf numFmtId="49" fontId="26" fillId="23" borderId="11" xfId="0" applyNumberFormat="1" applyFont="1" applyFill="1" applyBorder="1" applyAlignment="1">
      <alignment horizontal="center" vertical="top" wrapText="1"/>
    </xf>
    <xf numFmtId="49" fontId="26" fillId="23" borderId="6" xfId="0" applyNumberFormat="1" applyFont="1" applyFill="1" applyBorder="1" applyAlignment="1">
      <alignment horizontal="center" vertical="top" wrapText="1"/>
    </xf>
    <xf numFmtId="0" fontId="26" fillId="23" borderId="11" xfId="0" applyFont="1" applyFill="1" applyBorder="1" applyAlignment="1">
      <alignment horizontal="left" vertical="top" wrapText="1"/>
    </xf>
    <xf numFmtId="49" fontId="26" fillId="0" borderId="5" xfId="0" applyNumberFormat="1" applyFont="1" applyBorder="1" applyAlignment="1">
      <alignment horizontal="center" vertical="top" wrapText="1"/>
    </xf>
    <xf numFmtId="49" fontId="26" fillId="0" borderId="11" xfId="0" applyNumberFormat="1" applyFont="1" applyBorder="1" applyAlignment="1">
      <alignment horizontal="center" vertical="top" wrapText="1"/>
    </xf>
    <xf numFmtId="49" fontId="26" fillId="0" borderId="6" xfId="0" applyNumberFormat="1" applyFont="1" applyBorder="1" applyAlignment="1">
      <alignment horizontal="center" vertical="top" wrapText="1"/>
    </xf>
    <xf numFmtId="2" fontId="23" fillId="23" borderId="1" xfId="0" applyNumberFormat="1" applyFont="1" applyFill="1" applyBorder="1" applyAlignment="1">
      <alignment horizontal="center" vertical="top" wrapText="1"/>
    </xf>
    <xf numFmtId="0" fontId="38" fillId="23" borderId="1" xfId="0" applyFont="1" applyFill="1" applyBorder="1" applyAlignment="1">
      <alignment horizontal="center" vertical="top" wrapText="1"/>
    </xf>
    <xf numFmtId="49" fontId="26" fillId="23" borderId="1" xfId="0" applyNumberFormat="1" applyFont="1" applyFill="1" applyBorder="1" applyAlignment="1">
      <alignment horizontal="center" vertical="top"/>
    </xf>
    <xf numFmtId="49" fontId="26" fillId="0" borderId="5" xfId="0" applyNumberFormat="1" applyFont="1" applyBorder="1" applyAlignment="1">
      <alignment horizontal="center" vertical="top"/>
    </xf>
    <xf numFmtId="49" fontId="26" fillId="0" borderId="6" xfId="0" applyNumberFormat="1" applyFont="1" applyBorder="1" applyAlignment="1">
      <alignment horizontal="center" vertical="top"/>
    </xf>
    <xf numFmtId="49" fontId="23" fillId="0" borderId="5" xfId="0" applyNumberFormat="1" applyFont="1" applyBorder="1" applyAlignment="1">
      <alignment horizontal="center" vertical="top" wrapText="1"/>
    </xf>
    <xf numFmtId="49" fontId="23" fillId="0" borderId="6" xfId="0" applyNumberFormat="1" applyFont="1" applyBorder="1" applyAlignment="1">
      <alignment horizontal="center" vertical="top" wrapText="1"/>
    </xf>
    <xf numFmtId="0" fontId="38" fillId="23" borderId="1" xfId="0" applyFont="1" applyFill="1" applyBorder="1" applyAlignment="1">
      <alignment horizontal="left" vertical="top" wrapText="1"/>
    </xf>
    <xf numFmtId="0" fontId="38" fillId="0" borderId="1" xfId="0" applyFont="1" applyBorder="1" applyAlignment="1">
      <alignment horizontal="center" vertical="top" wrapText="1"/>
    </xf>
    <xf numFmtId="2" fontId="26" fillId="23" borderId="1" xfId="0" applyNumberFormat="1" applyFont="1" applyFill="1" applyBorder="1" applyAlignment="1">
      <alignment horizontal="center" vertical="top" wrapText="1"/>
    </xf>
    <xf numFmtId="0" fontId="23" fillId="0" borderId="1" xfId="0" applyFont="1" applyBorder="1" applyAlignment="1">
      <alignment vertical="top" wrapText="1"/>
    </xf>
    <xf numFmtId="0" fontId="29" fillId="0" borderId="1" xfId="0" applyFont="1" applyBorder="1" applyAlignment="1">
      <alignment horizontal="center" vertical="top" wrapText="1"/>
    </xf>
    <xf numFmtId="0" fontId="23" fillId="3" borderId="1" xfId="0" quotePrefix="1" applyFont="1" applyFill="1" applyBorder="1" applyAlignment="1">
      <alignment horizontal="center" vertical="top" wrapText="1"/>
    </xf>
    <xf numFmtId="0" fontId="30" fillId="23" borderId="1" xfId="0" applyFont="1" applyFill="1" applyBorder="1" applyAlignment="1">
      <alignment horizontal="center" vertical="top" wrapText="1"/>
    </xf>
    <xf numFmtId="0" fontId="26" fillId="0" borderId="1" xfId="0" applyFont="1" applyBorder="1" applyAlignment="1">
      <alignment horizontal="center" vertical="top"/>
    </xf>
    <xf numFmtId="0" fontId="23" fillId="3" borderId="1" xfId="0" applyFont="1" applyFill="1" applyBorder="1" applyAlignment="1">
      <alignment vertical="top" wrapText="1"/>
    </xf>
    <xf numFmtId="0" fontId="23" fillId="0" borderId="11" xfId="0" applyFont="1" applyBorder="1" applyAlignment="1">
      <alignment horizontal="left" vertical="top" wrapText="1"/>
    </xf>
    <xf numFmtId="49" fontId="40" fillId="0" borderId="1" xfId="0" applyNumberFormat="1" applyFont="1" applyBorder="1" applyAlignment="1">
      <alignment horizontal="left" vertical="top" wrapText="1"/>
    </xf>
    <xf numFmtId="0" fontId="28" fillId="16" borderId="1" xfId="0" applyFont="1" applyFill="1" applyBorder="1" applyAlignment="1">
      <alignment horizontal="center" vertical="top" wrapText="1"/>
    </xf>
    <xf numFmtId="0" fontId="23" fillId="16" borderId="1" xfId="0" applyFont="1" applyFill="1" applyBorder="1" applyAlignment="1">
      <alignment horizontal="center" vertical="top" wrapText="1"/>
    </xf>
    <xf numFmtId="0" fontId="10" fillId="13" borderId="13"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16"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2" fillId="19" borderId="13" xfId="0" applyFont="1" applyFill="1" applyBorder="1" applyAlignment="1">
      <alignment horizontal="center" vertical="center"/>
    </xf>
    <xf numFmtId="0" fontId="2" fillId="19" borderId="20" xfId="0" applyFont="1" applyFill="1" applyBorder="1" applyAlignment="1">
      <alignment horizontal="center" vertical="center"/>
    </xf>
    <xf numFmtId="0" fontId="5" fillId="2" borderId="26" xfId="0" applyFont="1" applyFill="1" applyBorder="1" applyAlignment="1">
      <alignment vertical="top" wrapText="1"/>
    </xf>
    <xf numFmtId="0" fontId="5" fillId="2" borderId="28" xfId="0" applyFont="1" applyFill="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29" fillId="17" borderId="17" xfId="0" applyFont="1" applyFill="1" applyBorder="1" applyAlignment="1">
      <alignment horizontal="center" vertical="center" wrapText="1"/>
    </xf>
    <xf numFmtId="0" fontId="29" fillId="17" borderId="23"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4" xfId="0" applyFont="1" applyFill="1" applyBorder="1" applyAlignment="1">
      <alignment horizontal="center" vertical="center"/>
    </xf>
    <xf numFmtId="0" fontId="18" fillId="15" borderId="19" xfId="0" applyFont="1" applyFill="1" applyBorder="1" applyAlignment="1">
      <alignment horizontal="left" vertical="top" wrapText="1"/>
    </xf>
    <xf numFmtId="0" fontId="18" fillId="15" borderId="14" xfId="0" applyFont="1" applyFill="1" applyBorder="1" applyAlignment="1">
      <alignment horizontal="left" vertical="top" wrapText="1"/>
    </xf>
    <xf numFmtId="0" fontId="18" fillId="15" borderId="15" xfId="0" applyFont="1" applyFill="1"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3" fillId="0" borderId="5" xfId="0" applyFont="1" applyBorder="1" applyAlignment="1">
      <alignment horizontal="center" vertical="top" wrapText="1"/>
    </xf>
    <xf numFmtId="0" fontId="3" fillId="0" borderId="11" xfId="0" applyFont="1" applyBorder="1" applyAlignment="1">
      <alignment horizontal="center" vertical="top" wrapText="1"/>
    </xf>
    <xf numFmtId="0" fontId="3" fillId="0" borderId="6" xfId="0" applyFont="1" applyBorder="1" applyAlignment="1">
      <alignment horizontal="center" vertical="top" wrapText="1"/>
    </xf>
    <xf numFmtId="0" fontId="3" fillId="0" borderId="19" xfId="0" applyFont="1" applyBorder="1" applyAlignment="1">
      <alignment horizontal="center" vertical="top" wrapText="1"/>
    </xf>
    <xf numFmtId="0" fontId="3" fillId="0" borderId="14" xfId="0" applyFont="1" applyBorder="1" applyAlignment="1">
      <alignment horizontal="center" vertical="top" wrapText="1"/>
    </xf>
    <xf numFmtId="0" fontId="3" fillId="0" borderId="15" xfId="0" applyFont="1" applyBorder="1" applyAlignment="1">
      <alignment horizontal="center" vertical="top"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2" borderId="26" xfId="0" applyFill="1" applyBorder="1" applyAlignment="1">
      <alignment vertical="top" wrapText="1"/>
    </xf>
    <xf numFmtId="0" fontId="0" fillId="2" borderId="28" xfId="0" applyFill="1" applyBorder="1" applyAlignment="1">
      <alignment vertical="top" wrapText="1"/>
    </xf>
    <xf numFmtId="0" fontId="3" fillId="2" borderId="5"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4" xfId="0" applyFont="1" applyFill="1" applyBorder="1" applyAlignment="1">
      <alignment horizontal="center" vertical="top" wrapText="1"/>
    </xf>
    <xf numFmtId="0" fontId="6" fillId="12" borderId="2" xfId="0" applyFont="1" applyFill="1" applyBorder="1" applyAlignment="1">
      <alignment horizontal="center" vertical="center"/>
    </xf>
    <xf numFmtId="0" fontId="6" fillId="12" borderId="4" xfId="0" applyFont="1" applyFill="1" applyBorder="1" applyAlignment="1">
      <alignment horizontal="center" vertical="center"/>
    </xf>
    <xf numFmtId="0" fontId="18" fillId="15" borderId="26" xfId="0" applyFont="1" applyFill="1" applyBorder="1" applyAlignment="1">
      <alignment horizontal="left" vertical="top" wrapText="1"/>
    </xf>
    <xf numFmtId="0" fontId="18" fillId="15" borderId="27" xfId="0" applyFont="1" applyFill="1" applyBorder="1" applyAlignment="1">
      <alignment horizontal="left" vertical="top" wrapText="1"/>
    </xf>
    <xf numFmtId="0" fontId="18" fillId="15" borderId="28" xfId="0" applyFont="1" applyFill="1" applyBorder="1" applyAlignment="1">
      <alignment horizontal="left" vertical="top" wrapText="1"/>
    </xf>
    <xf numFmtId="0" fontId="5" fillId="2" borderId="20" xfId="0" applyFont="1" applyFill="1" applyBorder="1" applyAlignment="1">
      <alignment horizontal="center" vertical="top" wrapText="1"/>
    </xf>
    <xf numFmtId="0" fontId="5" fillId="2" borderId="7" xfId="0" applyFont="1" applyFill="1" applyBorder="1" applyAlignment="1">
      <alignment horizontal="left" vertical="top" wrapText="1"/>
    </xf>
    <xf numFmtId="0" fontId="18" fillId="18" borderId="19" xfId="0" applyFont="1" applyFill="1" applyBorder="1" applyAlignment="1">
      <alignment horizontal="left" vertical="top" wrapText="1"/>
    </xf>
    <xf numFmtId="0" fontId="18" fillId="18" borderId="15" xfId="0" applyFont="1" applyFill="1" applyBorder="1" applyAlignment="1">
      <alignment horizontal="left" vertical="top" wrapText="1"/>
    </xf>
    <xf numFmtId="0" fontId="18" fillId="18" borderId="26" xfId="0" applyFont="1" applyFill="1" applyBorder="1" applyAlignment="1">
      <alignment horizontal="left" vertical="top" wrapText="1"/>
    </xf>
    <xf numFmtId="0" fontId="18" fillId="18" borderId="28" xfId="0" applyFont="1" applyFill="1" applyBorder="1" applyAlignment="1">
      <alignment horizontal="left" vertical="top" wrapText="1"/>
    </xf>
    <xf numFmtId="0" fontId="2" fillId="5" borderId="2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8" fillId="18" borderId="5" xfId="0" applyFont="1" applyFill="1" applyBorder="1" applyAlignment="1">
      <alignment horizontal="left" vertical="top" wrapText="1"/>
    </xf>
    <xf numFmtId="0" fontId="18" fillId="18" borderId="6" xfId="0" applyFont="1" applyFill="1" applyBorder="1" applyAlignment="1">
      <alignment horizontal="left" vertical="top" wrapText="1"/>
    </xf>
    <xf numFmtId="0" fontId="18" fillId="15" borderId="5" xfId="0" applyFont="1" applyFill="1" applyBorder="1" applyAlignment="1">
      <alignment horizontal="left" vertical="top" wrapText="1"/>
    </xf>
    <xf numFmtId="0" fontId="18" fillId="15" borderId="11" xfId="0" applyFont="1" applyFill="1" applyBorder="1" applyAlignment="1">
      <alignment horizontal="left" vertical="top" wrapText="1"/>
    </xf>
    <xf numFmtId="0" fontId="18" fillId="15" borderId="6" xfId="0" applyFont="1" applyFill="1" applyBorder="1" applyAlignment="1">
      <alignment horizontal="left" vertical="top" wrapText="1"/>
    </xf>
  </cellXfs>
  <cellStyles count="3">
    <cellStyle name="Normal" xfId="0" builtinId="0"/>
    <cellStyle name="Normal 11" xfId="2" xr:uid="{FE0F45AF-B508-41AD-B685-6BCAC122DEA9}"/>
    <cellStyle name="Normal 24" xfId="1" xr:uid="{5261C15C-EAA1-4C5D-AF86-93E5F28A2D3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color rgb="FFD5FFD5"/>
      <color rgb="FFFF99FF"/>
      <color rgb="FF99FFCC"/>
      <color rgb="FFFFCCFF"/>
      <color rgb="FFB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8465</xdr:colOff>
      <xdr:row>0</xdr:row>
      <xdr:rowOff>148166</xdr:rowOff>
    </xdr:from>
    <xdr:to>
      <xdr:col>1</xdr:col>
      <xdr:colOff>254760</xdr:colOff>
      <xdr:row>1</xdr:row>
      <xdr:rowOff>123614</xdr:rowOff>
    </xdr:to>
    <xdr:pic>
      <xdr:nvPicPr>
        <xdr:cNvPr id="2" name="Picture 1">
          <a:extLst>
            <a:ext uri="{FF2B5EF4-FFF2-40B4-BE49-F238E27FC236}">
              <a16:creationId xmlns:a16="http://schemas.microsoft.com/office/drawing/2014/main" id="{B652D1F7-E20D-46DE-AAB4-26CB3C63F71B}"/>
            </a:ext>
          </a:extLst>
        </xdr:cNvPr>
        <xdr:cNvPicPr>
          <a:picLocks noChangeAspect="1"/>
        </xdr:cNvPicPr>
      </xdr:nvPicPr>
      <xdr:blipFill>
        <a:blip xmlns:r="http://schemas.openxmlformats.org/officeDocument/2006/relationships" r:embed="rId1"/>
        <a:stretch>
          <a:fillRect/>
        </a:stretch>
      </xdr:blipFill>
      <xdr:spPr>
        <a:xfrm>
          <a:off x="8465" y="148166"/>
          <a:ext cx="8764608" cy="927101"/>
        </a:xfrm>
        <a:prstGeom prst="rect">
          <a:avLst/>
        </a:prstGeom>
      </xdr:spPr>
    </xdr:pic>
    <xdr:clientData/>
  </xdr:twoCellAnchor>
  <xdr:twoCellAnchor>
    <xdr:from>
      <xdr:col>0</xdr:col>
      <xdr:colOff>447675</xdr:colOff>
      <xdr:row>59</xdr:row>
      <xdr:rowOff>100753</xdr:rowOff>
    </xdr:from>
    <xdr:to>
      <xdr:col>1</xdr:col>
      <xdr:colOff>62442</xdr:colOff>
      <xdr:row>59</xdr:row>
      <xdr:rowOff>100753</xdr:rowOff>
    </xdr:to>
    <xdr:cxnSp macro="">
      <xdr:nvCxnSpPr>
        <xdr:cNvPr id="3" name="Straight Connector 2">
          <a:extLst>
            <a:ext uri="{FF2B5EF4-FFF2-40B4-BE49-F238E27FC236}">
              <a16:creationId xmlns:a16="http://schemas.microsoft.com/office/drawing/2014/main" id="{D8510D45-0B57-4BE2-BC64-74AA058E6114}"/>
            </a:ext>
          </a:extLst>
        </xdr:cNvPr>
        <xdr:cNvCxnSpPr/>
      </xdr:nvCxnSpPr>
      <xdr:spPr>
        <a:xfrm>
          <a:off x="447675" y="14070753"/>
          <a:ext cx="8128000" cy="0"/>
        </a:xfrm>
        <a:prstGeom prst="line">
          <a:avLst/>
        </a:prstGeom>
        <a:ln w="38100">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moving%20Data%20from%20LD%20Spec\ULDD%20Data%20Point%20Analysis%20Worksheet%2012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nma.sharepoint.com/personal/r0ujgm_fanniemae_com/Documents/2_Test%20Cases/DU%20Spec/DU%20Spec%20v1.7/DU_Spec%20Version%201.7_20190501_Externa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ISMO Data Points"/>
      <sheetName val="Categories_Counts"/>
      <sheetName val="Sheet2"/>
      <sheetName val="Data Sources"/>
      <sheetName val="FRE-FNM legacy nonoverlap"/>
      <sheetName val="HiVolSCCs"/>
      <sheetName val="Calcs"/>
      <sheetName val="Hidden Answer Key"/>
      <sheetName val="Valid values for worksheet cols"/>
      <sheetName val="LookUps"/>
      <sheetName val="Sheet3"/>
    </sheetNames>
    <sheetDataSet>
      <sheetData sheetId="0"/>
      <sheetData sheetId="1"/>
      <sheetData sheetId="2"/>
      <sheetData sheetId="3">
        <row r="2">
          <cell r="B2" t="str">
            <v>Can Defer-Available thru UCPD Portal</v>
          </cell>
        </row>
        <row r="3">
          <cell r="B3" t="str">
            <v>Can Defer-Calculated by Selling System</v>
          </cell>
        </row>
        <row r="4">
          <cell r="B4" t="str">
            <v>Can Defer-No Immediate Business Need</v>
          </cell>
        </row>
        <row r="5">
          <cell r="B5" t="str">
            <v>Can Defer-Product-Detail</v>
          </cell>
        </row>
        <row r="6">
          <cell r="B6" t="str">
            <v>Can Defer-Product Low Volume or Negotiated</v>
          </cell>
        </row>
        <row r="7">
          <cell r="B7" t="str">
            <v>Can Defer-Product Not Purchased</v>
          </cell>
        </row>
        <row r="8">
          <cell r="B8" t="str">
            <v>Can Defer SCC Guide Lower Volume</v>
          </cell>
        </row>
        <row r="9">
          <cell r="B9" t="str">
            <v>Can Defer SCC Negotiated Lower Volume</v>
          </cell>
        </row>
        <row r="10">
          <cell r="B10" t="str">
            <v>Critical-F11/13 Code, Label, or Selection</v>
          </cell>
        </row>
        <row r="11">
          <cell r="B11" t="str">
            <v>Critical-F11/13 Data Field</v>
          </cell>
        </row>
        <row r="12">
          <cell r="B12" t="str">
            <v>Critical-Business Need</v>
          </cell>
        </row>
        <row r="13">
          <cell r="B13" t="str">
            <v xml:space="preserve">Critical-High Volume SCC </v>
          </cell>
        </row>
        <row r="14">
          <cell r="B14" t="str">
            <v>Critical-Product Derivation</v>
          </cell>
        </row>
        <row r="15">
          <cell r="B15" t="str">
            <v>Critical-Technical Calculation</v>
          </cell>
        </row>
        <row r="16">
          <cell r="B16" t="str">
            <v>Critical-Technical Conditionality Trigger</v>
          </cell>
        </row>
        <row r="17">
          <cell r="B17" t="str">
            <v xml:space="preserve">Critical-Technical XML </v>
          </cell>
        </row>
        <row r="18">
          <cell r="B18" t="str">
            <v>Future Use (Release 2)</v>
          </cell>
        </row>
        <row r="19">
          <cell r="B19" t="str">
            <v>No Need-Bus Reqt Retired</v>
          </cell>
        </row>
        <row r="20">
          <cell r="B20" t="str">
            <v>No Need-Bus Reqt for Fannie Only</v>
          </cell>
        </row>
        <row r="21">
          <cell r="B21" t="str">
            <v>No Need-Unused Other Description</v>
          </cell>
        </row>
      </sheetData>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Revision History"/>
      <sheetName val="ReadMe"/>
      <sheetName val="Tab Description"/>
      <sheetName val="Column Description"/>
      <sheetName val="DU Map Updates MM-DD-YYYY"/>
      <sheetName val="DU Map v1.7"/>
      <sheetName val="DU Enumerations"/>
      <sheetName val="Cardinality"/>
      <sheetName val="ArcRoles"/>
      <sheetName val="DU Removal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3C72-5525-4568-A0FC-BCC5D92F3886}">
  <dimension ref="A1:AJ214"/>
  <sheetViews>
    <sheetView tabSelected="1" workbookViewId="0">
      <selection activeCell="A12" sqref="A12"/>
    </sheetView>
  </sheetViews>
  <sheetFormatPr defaultRowHeight="14.4" x14ac:dyDescent="0.3"/>
  <cols>
    <col min="1" max="1" width="118.33203125" style="6" customWidth="1"/>
    <col min="2" max="36" width="9.109375" style="2" customWidth="1"/>
    <col min="257" max="257" width="100.5546875" customWidth="1"/>
    <col min="258" max="292" width="9.109375" customWidth="1"/>
    <col min="513" max="513" width="100.5546875" customWidth="1"/>
    <col min="514" max="548" width="9.109375" customWidth="1"/>
    <col min="769" max="769" width="100.5546875" customWidth="1"/>
    <col min="770" max="804" width="9.109375" customWidth="1"/>
    <col min="1025" max="1025" width="100.5546875" customWidth="1"/>
    <col min="1026" max="1060" width="9.109375" customWidth="1"/>
    <col min="1281" max="1281" width="100.5546875" customWidth="1"/>
    <col min="1282" max="1316" width="9.109375" customWidth="1"/>
    <col min="1537" max="1537" width="100.5546875" customWidth="1"/>
    <col min="1538" max="1572" width="9.109375" customWidth="1"/>
    <col min="1793" max="1793" width="100.5546875" customWidth="1"/>
    <col min="1794" max="1828" width="9.109375" customWidth="1"/>
    <col min="2049" max="2049" width="100.5546875" customWidth="1"/>
    <col min="2050" max="2084" width="9.109375" customWidth="1"/>
    <col min="2305" max="2305" width="100.5546875" customWidth="1"/>
    <col min="2306" max="2340" width="9.109375" customWidth="1"/>
    <col min="2561" max="2561" width="100.5546875" customWidth="1"/>
    <col min="2562" max="2596" width="9.109375" customWidth="1"/>
    <col min="2817" max="2817" width="100.5546875" customWidth="1"/>
    <col min="2818" max="2852" width="9.109375" customWidth="1"/>
    <col min="3073" max="3073" width="100.5546875" customWidth="1"/>
    <col min="3074" max="3108" width="9.109375" customWidth="1"/>
    <col min="3329" max="3329" width="100.5546875" customWidth="1"/>
    <col min="3330" max="3364" width="9.109375" customWidth="1"/>
    <col min="3585" max="3585" width="100.5546875" customWidth="1"/>
    <col min="3586" max="3620" width="9.109375" customWidth="1"/>
    <col min="3841" max="3841" width="100.5546875" customWidth="1"/>
    <col min="3842" max="3876" width="9.109375" customWidth="1"/>
    <col min="4097" max="4097" width="100.5546875" customWidth="1"/>
    <col min="4098" max="4132" width="9.109375" customWidth="1"/>
    <col min="4353" max="4353" width="100.5546875" customWidth="1"/>
    <col min="4354" max="4388" width="9.109375" customWidth="1"/>
    <col min="4609" max="4609" width="100.5546875" customWidth="1"/>
    <col min="4610" max="4644" width="9.109375" customWidth="1"/>
    <col min="4865" max="4865" width="100.5546875" customWidth="1"/>
    <col min="4866" max="4900" width="9.109375" customWidth="1"/>
    <col min="5121" max="5121" width="100.5546875" customWidth="1"/>
    <col min="5122" max="5156" width="9.109375" customWidth="1"/>
    <col min="5377" max="5377" width="100.5546875" customWidth="1"/>
    <col min="5378" max="5412" width="9.109375" customWidth="1"/>
    <col min="5633" max="5633" width="100.5546875" customWidth="1"/>
    <col min="5634" max="5668" width="9.109375" customWidth="1"/>
    <col min="5889" max="5889" width="100.5546875" customWidth="1"/>
    <col min="5890" max="5924" width="9.109375" customWidth="1"/>
    <col min="6145" max="6145" width="100.5546875" customWidth="1"/>
    <col min="6146" max="6180" width="9.109375" customWidth="1"/>
    <col min="6401" max="6401" width="100.5546875" customWidth="1"/>
    <col min="6402" max="6436" width="9.109375" customWidth="1"/>
    <col min="6657" max="6657" width="100.5546875" customWidth="1"/>
    <col min="6658" max="6692" width="9.109375" customWidth="1"/>
    <col min="6913" max="6913" width="100.5546875" customWidth="1"/>
    <col min="6914" max="6948" width="9.109375" customWidth="1"/>
    <col min="7169" max="7169" width="100.5546875" customWidth="1"/>
    <col min="7170" max="7204" width="9.109375" customWidth="1"/>
    <col min="7425" max="7425" width="100.5546875" customWidth="1"/>
    <col min="7426" max="7460" width="9.109375" customWidth="1"/>
    <col min="7681" max="7681" width="100.5546875" customWidth="1"/>
    <col min="7682" max="7716" width="9.109375" customWidth="1"/>
    <col min="7937" max="7937" width="100.5546875" customWidth="1"/>
    <col min="7938" max="7972" width="9.109375" customWidth="1"/>
    <col min="8193" max="8193" width="100.5546875" customWidth="1"/>
    <col min="8194" max="8228" width="9.109375" customWidth="1"/>
    <col min="8449" max="8449" width="100.5546875" customWidth="1"/>
    <col min="8450" max="8484" width="9.109375" customWidth="1"/>
    <col min="8705" max="8705" width="100.5546875" customWidth="1"/>
    <col min="8706" max="8740" width="9.109375" customWidth="1"/>
    <col min="8961" max="8961" width="100.5546875" customWidth="1"/>
    <col min="8962" max="8996" width="9.109375" customWidth="1"/>
    <col min="9217" max="9217" width="100.5546875" customWidth="1"/>
    <col min="9218" max="9252" width="9.109375" customWidth="1"/>
    <col min="9473" max="9473" width="100.5546875" customWidth="1"/>
    <col min="9474" max="9508" width="9.109375" customWidth="1"/>
    <col min="9729" max="9729" width="100.5546875" customWidth="1"/>
    <col min="9730" max="9764" width="9.109375" customWidth="1"/>
    <col min="9985" max="9985" width="100.5546875" customWidth="1"/>
    <col min="9986" max="10020" width="9.109375" customWidth="1"/>
    <col min="10241" max="10241" width="100.5546875" customWidth="1"/>
    <col min="10242" max="10276" width="9.109375" customWidth="1"/>
    <col min="10497" max="10497" width="100.5546875" customWidth="1"/>
    <col min="10498" max="10532" width="9.109375" customWidth="1"/>
    <col min="10753" max="10753" width="100.5546875" customWidth="1"/>
    <col min="10754" max="10788" width="9.109375" customWidth="1"/>
    <col min="11009" max="11009" width="100.5546875" customWidth="1"/>
    <col min="11010" max="11044" width="9.109375" customWidth="1"/>
    <col min="11265" max="11265" width="100.5546875" customWidth="1"/>
    <col min="11266" max="11300" width="9.109375" customWidth="1"/>
    <col min="11521" max="11521" width="100.5546875" customWidth="1"/>
    <col min="11522" max="11556" width="9.109375" customWidth="1"/>
    <col min="11777" max="11777" width="100.5546875" customWidth="1"/>
    <col min="11778" max="11812" width="9.109375" customWidth="1"/>
    <col min="12033" max="12033" width="100.5546875" customWidth="1"/>
    <col min="12034" max="12068" width="9.109375" customWidth="1"/>
    <col min="12289" max="12289" width="100.5546875" customWidth="1"/>
    <col min="12290" max="12324" width="9.109375" customWidth="1"/>
    <col min="12545" max="12545" width="100.5546875" customWidth="1"/>
    <col min="12546" max="12580" width="9.109375" customWidth="1"/>
    <col min="12801" max="12801" width="100.5546875" customWidth="1"/>
    <col min="12802" max="12836" width="9.109375" customWidth="1"/>
    <col min="13057" max="13057" width="100.5546875" customWidth="1"/>
    <col min="13058" max="13092" width="9.109375" customWidth="1"/>
    <col min="13313" max="13313" width="100.5546875" customWidth="1"/>
    <col min="13314" max="13348" width="9.109375" customWidth="1"/>
    <col min="13569" max="13569" width="100.5546875" customWidth="1"/>
    <col min="13570" max="13604" width="9.109375" customWidth="1"/>
    <col min="13825" max="13825" width="100.5546875" customWidth="1"/>
    <col min="13826" max="13860" width="9.109375" customWidth="1"/>
    <col min="14081" max="14081" width="100.5546875" customWidth="1"/>
    <col min="14082" max="14116" width="9.109375" customWidth="1"/>
    <col min="14337" max="14337" width="100.5546875" customWidth="1"/>
    <col min="14338" max="14372" width="9.109375" customWidth="1"/>
    <col min="14593" max="14593" width="100.5546875" customWidth="1"/>
    <col min="14594" max="14628" width="9.109375" customWidth="1"/>
    <col min="14849" max="14849" width="100.5546875" customWidth="1"/>
    <col min="14850" max="14884" width="9.109375" customWidth="1"/>
    <col min="15105" max="15105" width="100.5546875" customWidth="1"/>
    <col min="15106" max="15140" width="9.109375" customWidth="1"/>
    <col min="15361" max="15361" width="100.5546875" customWidth="1"/>
    <col min="15362" max="15396" width="9.109375" customWidth="1"/>
    <col min="15617" max="15617" width="100.5546875" customWidth="1"/>
    <col min="15618" max="15652" width="9.109375" customWidth="1"/>
    <col min="15873" max="15873" width="100.5546875" customWidth="1"/>
    <col min="15874" max="15908" width="9.109375" customWidth="1"/>
    <col min="16129" max="16129" width="100.5546875" customWidth="1"/>
    <col min="16130" max="16164" width="9.109375" customWidth="1"/>
  </cols>
  <sheetData>
    <row r="1" spans="1:1" ht="75.75" customHeight="1" x14ac:dyDescent="0.3">
      <c r="A1" s="1" t="s">
        <v>0</v>
      </c>
    </row>
    <row r="2" spans="1:1" ht="75.75" customHeight="1" x14ac:dyDescent="0.3">
      <c r="A2" s="1"/>
    </row>
    <row r="3" spans="1:1" ht="36" customHeight="1" x14ac:dyDescent="0.5">
      <c r="A3" s="3" t="s">
        <v>1</v>
      </c>
    </row>
    <row r="4" spans="1:1" s="4" customFormat="1" ht="36" customHeight="1" x14ac:dyDescent="0.45">
      <c r="A4" s="4" t="s">
        <v>2</v>
      </c>
    </row>
    <row r="5" spans="1:1" s="4" customFormat="1" ht="36" customHeight="1" x14ac:dyDescent="0.45"/>
    <row r="6" spans="1:1" ht="23.4" x14ac:dyDescent="0.45">
      <c r="A6" s="116" t="s">
        <v>931</v>
      </c>
    </row>
    <row r="7" spans="1:1" ht="21" customHeight="1" x14ac:dyDescent="0.3">
      <c r="A7" s="117">
        <v>45236</v>
      </c>
    </row>
    <row r="8" spans="1:1" x14ac:dyDescent="0.3">
      <c r="A8" s="5"/>
    </row>
    <row r="9" spans="1:1" ht="39.75" customHeight="1" x14ac:dyDescent="0.3"/>
    <row r="10" spans="1:1" x14ac:dyDescent="0.3">
      <c r="A10" s="7"/>
    </row>
    <row r="11" spans="1:1" ht="29.25" customHeight="1" x14ac:dyDescent="0.3">
      <c r="A11" s="7"/>
    </row>
    <row r="12" spans="1:1" x14ac:dyDescent="0.3">
      <c r="A12" s="7"/>
    </row>
    <row r="13" spans="1:1" x14ac:dyDescent="0.3">
      <c r="A13" s="7" t="s">
        <v>3</v>
      </c>
    </row>
    <row r="14" spans="1:1" ht="29.25" customHeight="1" x14ac:dyDescent="0.3">
      <c r="A14" s="8" t="s">
        <v>4</v>
      </c>
    </row>
    <row r="15" spans="1:1" x14ac:dyDescent="0.3">
      <c r="A15" s="7"/>
    </row>
    <row r="16" spans="1:1" x14ac:dyDescent="0.3">
      <c r="A16" s="7"/>
    </row>
    <row r="17" spans="1:1" x14ac:dyDescent="0.3">
      <c r="A17" s="7"/>
    </row>
    <row r="18" spans="1:1" x14ac:dyDescent="0.3">
      <c r="A18" s="7"/>
    </row>
    <row r="19" spans="1:1" x14ac:dyDescent="0.3">
      <c r="A19" s="7"/>
    </row>
    <row r="20" spans="1:1" x14ac:dyDescent="0.3">
      <c r="A20" s="7"/>
    </row>
    <row r="21" spans="1:1" x14ac:dyDescent="0.3">
      <c r="A21" s="7"/>
    </row>
    <row r="22" spans="1:1" x14ac:dyDescent="0.3">
      <c r="A22" s="7"/>
    </row>
    <row r="23" spans="1:1" x14ac:dyDescent="0.3">
      <c r="A23" s="7"/>
    </row>
    <row r="24" spans="1:1" x14ac:dyDescent="0.3">
      <c r="A24" s="7"/>
    </row>
    <row r="25" spans="1:1" x14ac:dyDescent="0.3">
      <c r="A25" s="7"/>
    </row>
    <row r="26" spans="1:1" x14ac:dyDescent="0.3">
      <c r="A26" s="7"/>
    </row>
    <row r="27" spans="1:1" x14ac:dyDescent="0.3">
      <c r="A27" s="7"/>
    </row>
    <row r="28" spans="1:1" x14ac:dyDescent="0.3">
      <c r="A28" s="7"/>
    </row>
    <row r="29" spans="1:1" x14ac:dyDescent="0.3">
      <c r="A29" s="7"/>
    </row>
    <row r="30" spans="1:1" x14ac:dyDescent="0.3">
      <c r="A30" s="7"/>
    </row>
    <row r="31" spans="1:1" x14ac:dyDescent="0.3">
      <c r="A31" s="7"/>
    </row>
    <row r="32" spans="1:1" x14ac:dyDescent="0.3">
      <c r="A32" s="7"/>
    </row>
    <row r="33" spans="1:1" x14ac:dyDescent="0.3">
      <c r="A33" s="7"/>
    </row>
    <row r="34" spans="1:1" x14ac:dyDescent="0.3">
      <c r="A34" s="7"/>
    </row>
    <row r="35" spans="1:1" x14ac:dyDescent="0.3">
      <c r="A35" s="7"/>
    </row>
    <row r="36" spans="1:1" x14ac:dyDescent="0.3">
      <c r="A36" s="7"/>
    </row>
    <row r="37" spans="1:1" x14ac:dyDescent="0.3">
      <c r="A37" s="7"/>
    </row>
    <row r="38" spans="1:1" x14ac:dyDescent="0.3">
      <c r="A38" s="7"/>
    </row>
    <row r="39" spans="1:1" x14ac:dyDescent="0.3">
      <c r="A39" s="7"/>
    </row>
    <row r="40" spans="1:1" x14ac:dyDescent="0.3">
      <c r="A40" s="7"/>
    </row>
    <row r="41" spans="1:1" x14ac:dyDescent="0.3">
      <c r="A41" s="7"/>
    </row>
    <row r="42" spans="1:1" x14ac:dyDescent="0.3">
      <c r="A42" s="7"/>
    </row>
    <row r="43" spans="1:1" x14ac:dyDescent="0.3">
      <c r="A43" s="7"/>
    </row>
    <row r="44" spans="1:1" x14ac:dyDescent="0.3">
      <c r="A44" s="7"/>
    </row>
    <row r="45" spans="1:1" x14ac:dyDescent="0.3">
      <c r="A45" s="7"/>
    </row>
    <row r="46" spans="1:1" x14ac:dyDescent="0.3">
      <c r="A46" s="7"/>
    </row>
    <row r="47" spans="1:1" x14ac:dyDescent="0.3">
      <c r="A47" s="7"/>
    </row>
    <row r="48" spans="1:1" x14ac:dyDescent="0.3">
      <c r="A48" s="7"/>
    </row>
    <row r="49" spans="1:1" x14ac:dyDescent="0.3">
      <c r="A49" s="7"/>
    </row>
    <row r="50" spans="1:1" x14ac:dyDescent="0.3">
      <c r="A50" s="7"/>
    </row>
    <row r="51" spans="1:1" x14ac:dyDescent="0.3">
      <c r="A51" s="7"/>
    </row>
    <row r="52" spans="1:1" x14ac:dyDescent="0.3">
      <c r="A52" s="7"/>
    </row>
    <row r="53" spans="1:1" x14ac:dyDescent="0.3">
      <c r="A53" s="7"/>
    </row>
    <row r="54" spans="1:1" x14ac:dyDescent="0.3">
      <c r="A54" s="7"/>
    </row>
    <row r="55" spans="1:1" x14ac:dyDescent="0.3">
      <c r="A55" s="7"/>
    </row>
    <row r="56" spans="1:1" x14ac:dyDescent="0.3">
      <c r="A56" s="7"/>
    </row>
    <row r="57" spans="1:1" x14ac:dyDescent="0.3">
      <c r="A57" s="7"/>
    </row>
    <row r="58" spans="1:1" x14ac:dyDescent="0.3">
      <c r="A58" s="7"/>
    </row>
    <row r="59" spans="1:1" x14ac:dyDescent="0.3">
      <c r="A59" s="7"/>
    </row>
    <row r="60" spans="1:1" x14ac:dyDescent="0.3">
      <c r="A60" s="7"/>
    </row>
    <row r="61" spans="1:1" x14ac:dyDescent="0.3">
      <c r="A61" s="7"/>
    </row>
    <row r="62" spans="1:1" x14ac:dyDescent="0.3">
      <c r="A62" s="7"/>
    </row>
    <row r="63" spans="1:1" x14ac:dyDescent="0.3">
      <c r="A63" s="7"/>
    </row>
    <row r="64" spans="1:1" x14ac:dyDescent="0.3">
      <c r="A64" s="7"/>
    </row>
    <row r="65" spans="1:1" x14ac:dyDescent="0.3">
      <c r="A65" s="7"/>
    </row>
    <row r="66" spans="1:1" x14ac:dyDescent="0.3">
      <c r="A66" s="7"/>
    </row>
    <row r="67" spans="1:1" x14ac:dyDescent="0.3">
      <c r="A67" s="7"/>
    </row>
    <row r="68" spans="1:1" x14ac:dyDescent="0.3">
      <c r="A68" s="7"/>
    </row>
    <row r="69" spans="1:1" x14ac:dyDescent="0.3">
      <c r="A69" s="7"/>
    </row>
    <row r="70" spans="1:1" x14ac:dyDescent="0.3">
      <c r="A70" s="7"/>
    </row>
    <row r="71" spans="1:1" x14ac:dyDescent="0.3">
      <c r="A71" s="7"/>
    </row>
    <row r="72" spans="1:1" x14ac:dyDescent="0.3">
      <c r="A72" s="7"/>
    </row>
    <row r="73" spans="1:1" x14ac:dyDescent="0.3">
      <c r="A73" s="7"/>
    </row>
    <row r="74" spans="1:1" x14ac:dyDescent="0.3">
      <c r="A74" s="7"/>
    </row>
    <row r="75" spans="1:1" x14ac:dyDescent="0.3">
      <c r="A75" s="7"/>
    </row>
    <row r="76" spans="1:1" x14ac:dyDescent="0.3">
      <c r="A76" s="7"/>
    </row>
    <row r="77" spans="1:1" x14ac:dyDescent="0.3">
      <c r="A77" s="7"/>
    </row>
    <row r="78" spans="1:1" x14ac:dyDescent="0.3">
      <c r="A78" s="7"/>
    </row>
    <row r="79" spans="1:1" x14ac:dyDescent="0.3">
      <c r="A79" s="7"/>
    </row>
    <row r="80" spans="1:1" x14ac:dyDescent="0.3">
      <c r="A80" s="7"/>
    </row>
    <row r="81" spans="1:1" x14ac:dyDescent="0.3">
      <c r="A81" s="7"/>
    </row>
    <row r="82" spans="1:1" x14ac:dyDescent="0.3">
      <c r="A82" s="7"/>
    </row>
    <row r="83" spans="1:1" x14ac:dyDescent="0.3">
      <c r="A83" s="7"/>
    </row>
    <row r="84" spans="1:1" x14ac:dyDescent="0.3">
      <c r="A84" s="7"/>
    </row>
    <row r="85" spans="1:1" x14ac:dyDescent="0.3">
      <c r="A85" s="7"/>
    </row>
    <row r="86" spans="1:1" x14ac:dyDescent="0.3">
      <c r="A86" s="7"/>
    </row>
    <row r="87" spans="1:1" x14ac:dyDescent="0.3">
      <c r="A87" s="7"/>
    </row>
    <row r="88" spans="1:1" x14ac:dyDescent="0.3">
      <c r="A88" s="7"/>
    </row>
    <row r="89" spans="1:1" x14ac:dyDescent="0.3">
      <c r="A89" s="7"/>
    </row>
    <row r="90" spans="1:1" x14ac:dyDescent="0.3">
      <c r="A90" s="7"/>
    </row>
    <row r="91" spans="1:1" x14ac:dyDescent="0.3">
      <c r="A91" s="7"/>
    </row>
    <row r="92" spans="1:1" x14ac:dyDescent="0.3">
      <c r="A92" s="7"/>
    </row>
    <row r="93" spans="1:1" x14ac:dyDescent="0.3">
      <c r="A93" s="7"/>
    </row>
    <row r="94" spans="1:1" x14ac:dyDescent="0.3">
      <c r="A94" s="7"/>
    </row>
    <row r="95" spans="1:1" x14ac:dyDescent="0.3">
      <c r="A95" s="7"/>
    </row>
    <row r="96" spans="1:1" x14ac:dyDescent="0.3">
      <c r="A96" s="7"/>
    </row>
    <row r="97" spans="1:1" x14ac:dyDescent="0.3">
      <c r="A97" s="7"/>
    </row>
    <row r="98" spans="1:1" x14ac:dyDescent="0.3">
      <c r="A98" s="7"/>
    </row>
    <row r="99" spans="1:1" x14ac:dyDescent="0.3">
      <c r="A99" s="7"/>
    </row>
    <row r="100" spans="1:1" x14ac:dyDescent="0.3">
      <c r="A100" s="7"/>
    </row>
    <row r="101" spans="1:1" x14ac:dyDescent="0.3">
      <c r="A101" s="7"/>
    </row>
    <row r="102" spans="1:1" x14ac:dyDescent="0.3">
      <c r="A102" s="7"/>
    </row>
    <row r="103" spans="1:1" x14ac:dyDescent="0.3">
      <c r="A103" s="7"/>
    </row>
    <row r="104" spans="1:1" x14ac:dyDescent="0.3">
      <c r="A104" s="7"/>
    </row>
    <row r="105" spans="1:1" x14ac:dyDescent="0.3">
      <c r="A105" s="7"/>
    </row>
    <row r="106" spans="1:1" x14ac:dyDescent="0.3">
      <c r="A106" s="7"/>
    </row>
    <row r="107" spans="1:1" x14ac:dyDescent="0.3">
      <c r="A107" s="7"/>
    </row>
    <row r="108" spans="1:1" x14ac:dyDescent="0.3">
      <c r="A108" s="7"/>
    </row>
    <row r="109" spans="1:1" x14ac:dyDescent="0.3">
      <c r="A109" s="7"/>
    </row>
    <row r="110" spans="1:1" x14ac:dyDescent="0.3">
      <c r="A110" s="7"/>
    </row>
    <row r="111" spans="1:1" x14ac:dyDescent="0.3">
      <c r="A111" s="7"/>
    </row>
    <row r="112" spans="1:1" x14ac:dyDescent="0.3">
      <c r="A112" s="7"/>
    </row>
    <row r="113" spans="1:1" x14ac:dyDescent="0.3">
      <c r="A113" s="7"/>
    </row>
    <row r="114" spans="1:1" x14ac:dyDescent="0.3">
      <c r="A114" s="7"/>
    </row>
    <row r="115" spans="1:1" x14ac:dyDescent="0.3">
      <c r="A115" s="7"/>
    </row>
    <row r="116" spans="1:1" x14ac:dyDescent="0.3">
      <c r="A116" s="7"/>
    </row>
    <row r="117" spans="1:1" x14ac:dyDescent="0.3">
      <c r="A117" s="7"/>
    </row>
    <row r="118" spans="1:1" x14ac:dyDescent="0.3">
      <c r="A118" s="7"/>
    </row>
    <row r="119" spans="1:1" x14ac:dyDescent="0.3">
      <c r="A119" s="7"/>
    </row>
    <row r="120" spans="1:1" x14ac:dyDescent="0.3">
      <c r="A120" s="7"/>
    </row>
    <row r="121" spans="1:1" x14ac:dyDescent="0.3">
      <c r="A121" s="7"/>
    </row>
    <row r="122" spans="1:1" x14ac:dyDescent="0.3">
      <c r="A122" s="7"/>
    </row>
    <row r="123" spans="1:1" x14ac:dyDescent="0.3">
      <c r="A123" s="7"/>
    </row>
    <row r="124" spans="1:1" x14ac:dyDescent="0.3">
      <c r="A124" s="7"/>
    </row>
    <row r="125" spans="1:1" x14ac:dyDescent="0.3">
      <c r="A125" s="7"/>
    </row>
    <row r="126" spans="1:1" x14ac:dyDescent="0.3">
      <c r="A126" s="7"/>
    </row>
    <row r="127" spans="1:1" x14ac:dyDescent="0.3">
      <c r="A127" s="7"/>
    </row>
    <row r="128" spans="1:1" x14ac:dyDescent="0.3">
      <c r="A128" s="7"/>
    </row>
    <row r="129" spans="1:1" x14ac:dyDescent="0.3">
      <c r="A129" s="7"/>
    </row>
    <row r="130" spans="1:1" x14ac:dyDescent="0.3">
      <c r="A130" s="7"/>
    </row>
    <row r="131" spans="1:1" x14ac:dyDescent="0.3">
      <c r="A131" s="7"/>
    </row>
    <row r="132" spans="1:1" x14ac:dyDescent="0.3">
      <c r="A132" s="7"/>
    </row>
    <row r="133" spans="1:1" x14ac:dyDescent="0.3">
      <c r="A133" s="7"/>
    </row>
    <row r="134" spans="1:1" x14ac:dyDescent="0.3">
      <c r="A134" s="7"/>
    </row>
    <row r="135" spans="1:1" x14ac:dyDescent="0.3">
      <c r="A135" s="7"/>
    </row>
    <row r="136" spans="1:1" x14ac:dyDescent="0.3">
      <c r="A136" s="7"/>
    </row>
    <row r="137" spans="1:1" x14ac:dyDescent="0.3">
      <c r="A137" s="7"/>
    </row>
    <row r="138" spans="1:1" x14ac:dyDescent="0.3">
      <c r="A138" s="7"/>
    </row>
    <row r="139" spans="1:1" x14ac:dyDescent="0.3">
      <c r="A139" s="7"/>
    </row>
    <row r="140" spans="1:1" x14ac:dyDescent="0.3">
      <c r="A140" s="7"/>
    </row>
    <row r="141" spans="1:1" x14ac:dyDescent="0.3">
      <c r="A141" s="7"/>
    </row>
    <row r="142" spans="1:1" x14ac:dyDescent="0.3">
      <c r="A142" s="7"/>
    </row>
    <row r="143" spans="1:1" x14ac:dyDescent="0.3">
      <c r="A143" s="7"/>
    </row>
    <row r="144" spans="1:1" x14ac:dyDescent="0.3">
      <c r="A144" s="7"/>
    </row>
    <row r="145" spans="1:1" x14ac:dyDescent="0.3">
      <c r="A145" s="7"/>
    </row>
    <row r="146" spans="1:1" x14ac:dyDescent="0.3">
      <c r="A146" s="7"/>
    </row>
    <row r="147" spans="1:1" x14ac:dyDescent="0.3">
      <c r="A147" s="7"/>
    </row>
    <row r="148" spans="1:1" x14ac:dyDescent="0.3">
      <c r="A148" s="7"/>
    </row>
    <row r="149" spans="1:1" x14ac:dyDescent="0.3">
      <c r="A149" s="7"/>
    </row>
    <row r="150" spans="1:1" x14ac:dyDescent="0.3">
      <c r="A150" s="7"/>
    </row>
    <row r="151" spans="1:1" x14ac:dyDescent="0.3">
      <c r="A151" s="7"/>
    </row>
    <row r="152" spans="1:1" x14ac:dyDescent="0.3">
      <c r="A152" s="7"/>
    </row>
    <row r="153" spans="1:1" x14ac:dyDescent="0.3">
      <c r="A153" s="7"/>
    </row>
    <row r="154" spans="1:1" x14ac:dyDescent="0.3">
      <c r="A154" s="7"/>
    </row>
    <row r="155" spans="1:1" x14ac:dyDescent="0.3">
      <c r="A155" s="7"/>
    </row>
    <row r="156" spans="1:1" x14ac:dyDescent="0.3">
      <c r="A156" s="7"/>
    </row>
    <row r="157" spans="1:1" x14ac:dyDescent="0.3">
      <c r="A157" s="7"/>
    </row>
    <row r="158" spans="1:1" x14ac:dyDescent="0.3">
      <c r="A158" s="7"/>
    </row>
    <row r="159" spans="1:1" x14ac:dyDescent="0.3">
      <c r="A159" s="7"/>
    </row>
    <row r="160" spans="1:1" x14ac:dyDescent="0.3">
      <c r="A160" s="7"/>
    </row>
    <row r="161" spans="1:1" x14ac:dyDescent="0.3">
      <c r="A161" s="7"/>
    </row>
    <row r="162" spans="1:1" x14ac:dyDescent="0.3">
      <c r="A162" s="7"/>
    </row>
    <row r="163" spans="1:1" x14ac:dyDescent="0.3">
      <c r="A163" s="7"/>
    </row>
    <row r="164" spans="1:1" x14ac:dyDescent="0.3">
      <c r="A164" s="7"/>
    </row>
    <row r="165" spans="1:1" x14ac:dyDescent="0.3">
      <c r="A165" s="7"/>
    </row>
    <row r="166" spans="1:1" x14ac:dyDescent="0.3">
      <c r="A166" s="7"/>
    </row>
    <row r="167" spans="1:1" x14ac:dyDescent="0.3">
      <c r="A167" s="7"/>
    </row>
    <row r="168" spans="1:1" x14ac:dyDescent="0.3">
      <c r="A168" s="7"/>
    </row>
    <row r="169" spans="1:1" x14ac:dyDescent="0.3">
      <c r="A169" s="7"/>
    </row>
    <row r="170" spans="1:1" x14ac:dyDescent="0.3">
      <c r="A170" s="7"/>
    </row>
    <row r="171" spans="1:1" x14ac:dyDescent="0.3">
      <c r="A171" s="7"/>
    </row>
    <row r="172" spans="1:1" x14ac:dyDescent="0.3">
      <c r="A172" s="7"/>
    </row>
    <row r="173" spans="1:1" x14ac:dyDescent="0.3">
      <c r="A173" s="7"/>
    </row>
    <row r="174" spans="1:1" x14ac:dyDescent="0.3">
      <c r="A174" s="7"/>
    </row>
    <row r="175" spans="1:1" x14ac:dyDescent="0.3">
      <c r="A175" s="7"/>
    </row>
    <row r="176" spans="1:1" x14ac:dyDescent="0.3">
      <c r="A176" s="7"/>
    </row>
    <row r="177" spans="1:1" x14ac:dyDescent="0.3">
      <c r="A177" s="7"/>
    </row>
    <row r="178" spans="1:1" x14ac:dyDescent="0.3">
      <c r="A178" s="7"/>
    </row>
    <row r="179" spans="1:1" x14ac:dyDescent="0.3">
      <c r="A179" s="7"/>
    </row>
    <row r="180" spans="1:1" x14ac:dyDescent="0.3">
      <c r="A180" s="7"/>
    </row>
    <row r="181" spans="1:1" x14ac:dyDescent="0.3">
      <c r="A181" s="7"/>
    </row>
    <row r="182" spans="1:1" x14ac:dyDescent="0.3">
      <c r="A182" s="7"/>
    </row>
    <row r="183" spans="1:1" x14ac:dyDescent="0.3">
      <c r="A183" s="7"/>
    </row>
    <row r="184" spans="1:1" x14ac:dyDescent="0.3">
      <c r="A184" s="7"/>
    </row>
    <row r="185" spans="1:1" x14ac:dyDescent="0.3">
      <c r="A185" s="7"/>
    </row>
    <row r="186" spans="1:1" x14ac:dyDescent="0.3">
      <c r="A186" s="7"/>
    </row>
    <row r="187" spans="1:1" x14ac:dyDescent="0.3">
      <c r="A187" s="7"/>
    </row>
    <row r="188" spans="1:1" x14ac:dyDescent="0.3">
      <c r="A188" s="7"/>
    </row>
    <row r="189" spans="1:1" x14ac:dyDescent="0.3">
      <c r="A189" s="7"/>
    </row>
    <row r="190" spans="1:1" x14ac:dyDescent="0.3">
      <c r="A190" s="7"/>
    </row>
    <row r="191" spans="1:1" x14ac:dyDescent="0.3">
      <c r="A191" s="7"/>
    </row>
    <row r="192" spans="1:1" x14ac:dyDescent="0.3">
      <c r="A192" s="7"/>
    </row>
    <row r="193" spans="1:1" x14ac:dyDescent="0.3">
      <c r="A193" s="7"/>
    </row>
    <row r="194" spans="1:1" x14ac:dyDescent="0.3">
      <c r="A194" s="7"/>
    </row>
    <row r="195" spans="1:1" x14ac:dyDescent="0.3">
      <c r="A195" s="7"/>
    </row>
    <row r="196" spans="1:1" x14ac:dyDescent="0.3">
      <c r="A196" s="7"/>
    </row>
    <row r="197" spans="1:1" x14ac:dyDescent="0.3">
      <c r="A197" s="7"/>
    </row>
    <row r="198" spans="1:1" x14ac:dyDescent="0.3">
      <c r="A198" s="7"/>
    </row>
    <row r="199" spans="1:1" x14ac:dyDescent="0.3">
      <c r="A199" s="7"/>
    </row>
    <row r="200" spans="1:1" x14ac:dyDescent="0.3">
      <c r="A200" s="7"/>
    </row>
    <row r="201" spans="1:1" x14ac:dyDescent="0.3">
      <c r="A201" s="7"/>
    </row>
    <row r="202" spans="1:1" x14ac:dyDescent="0.3">
      <c r="A202" s="7"/>
    </row>
    <row r="203" spans="1:1" x14ac:dyDescent="0.3">
      <c r="A203" s="7"/>
    </row>
    <row r="204" spans="1:1" x14ac:dyDescent="0.3">
      <c r="A204" s="7"/>
    </row>
    <row r="205" spans="1:1" x14ac:dyDescent="0.3">
      <c r="A205" s="7"/>
    </row>
    <row r="206" spans="1:1" x14ac:dyDescent="0.3">
      <c r="A206" s="7"/>
    </row>
    <row r="207" spans="1:1" x14ac:dyDescent="0.3">
      <c r="A207" s="7"/>
    </row>
    <row r="208" spans="1:1" x14ac:dyDescent="0.3">
      <c r="A208" s="7"/>
    </row>
    <row r="209" spans="1:1" x14ac:dyDescent="0.3">
      <c r="A209" s="7"/>
    </row>
    <row r="210" spans="1:1" x14ac:dyDescent="0.3">
      <c r="A210" s="7"/>
    </row>
    <row r="211" spans="1:1" x14ac:dyDescent="0.3">
      <c r="A211" s="7"/>
    </row>
    <row r="212" spans="1:1" x14ac:dyDescent="0.3">
      <c r="A212" s="7"/>
    </row>
    <row r="213" spans="1:1" x14ac:dyDescent="0.3">
      <c r="A213" s="7"/>
    </row>
    <row r="214" spans="1:1" x14ac:dyDescent="0.3">
      <c r="A214" s="7"/>
    </row>
  </sheetData>
  <pageMargins left="0.25" right="0.25" top="0.75" bottom="0.75" header="0.3" footer="0.3"/>
  <pageSetup paperSize="5" orientation="landscape" r:id="rId1"/>
  <headerFooter>
    <oddFooter>&amp;L&amp;1#&amp;"Calibri"&amp;10&amp;K000000Fannie Mae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D20A-3ED6-4BA1-A049-B53AA450262A}">
  <dimension ref="A1:H6"/>
  <sheetViews>
    <sheetView zoomScaleNormal="100" workbookViewId="0">
      <selection activeCell="A12" sqref="A12"/>
    </sheetView>
  </sheetViews>
  <sheetFormatPr defaultRowHeight="14.4" x14ac:dyDescent="0.3"/>
  <cols>
    <col min="1" max="1" width="94.33203125" customWidth="1"/>
  </cols>
  <sheetData>
    <row r="1" spans="1:8" ht="22.5" customHeight="1" x14ac:dyDescent="0.3">
      <c r="A1" s="237" t="s">
        <v>5</v>
      </c>
      <c r="B1" s="238"/>
      <c r="C1" s="238"/>
      <c r="D1" s="238"/>
      <c r="E1" s="238"/>
      <c r="F1" s="238"/>
      <c r="G1" s="238"/>
      <c r="H1" s="238"/>
    </row>
    <row r="2" spans="1:8" ht="18.75" customHeight="1" x14ac:dyDescent="0.3">
      <c r="A2" s="34" t="s">
        <v>6</v>
      </c>
      <c r="B2" s="32"/>
      <c r="C2" s="32"/>
      <c r="D2" s="32"/>
    </row>
    <row r="3" spans="1:8" ht="18.45" customHeight="1" x14ac:dyDescent="0.3">
      <c r="A3" s="240" t="s">
        <v>934</v>
      </c>
      <c r="B3" s="240"/>
      <c r="C3" s="240"/>
      <c r="D3" s="240"/>
      <c r="E3" s="240"/>
      <c r="F3" s="240"/>
      <c r="G3" s="240"/>
      <c r="H3" s="240"/>
    </row>
    <row r="4" spans="1:8" ht="15" customHeight="1" x14ac:dyDescent="0.3"/>
    <row r="5" spans="1:8" x14ac:dyDescent="0.3">
      <c r="A5" s="36" t="s">
        <v>7</v>
      </c>
    </row>
    <row r="6" spans="1:8" ht="47.25" customHeight="1" x14ac:dyDescent="0.3">
      <c r="A6" s="239" t="s">
        <v>8</v>
      </c>
      <c r="B6" s="239"/>
      <c r="C6" s="239"/>
      <c r="D6" s="239"/>
      <c r="E6" s="239"/>
      <c r="F6" s="239"/>
      <c r="G6" s="239"/>
      <c r="H6" s="239"/>
    </row>
  </sheetData>
  <mergeCells count="3">
    <mergeCell ref="A1:H1"/>
    <mergeCell ref="A6:H6"/>
    <mergeCell ref="A3:H3"/>
  </mergeCells>
  <conditionalFormatting sqref="A1:A3">
    <cfRule type="expression" dxfId="2" priority="1">
      <formula>IF(LEFT(A1,1)="#",TRUE,FALSE)</formula>
    </cfRule>
  </conditionalFormatting>
  <pageMargins left="0.25" right="0.25" top="0.75" bottom="0.75" header="0.3" footer="0.3"/>
  <pageSetup paperSize="5" orientation="landscape" r:id="rId1"/>
  <headerFooter>
    <oddFooter>&amp;L&amp;1#&amp;"Calibri"&amp;10&amp;K000000Fannie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8B91F-BE33-45F5-AFB1-E216F5841137}">
  <dimension ref="A1:J12"/>
  <sheetViews>
    <sheetView zoomScaleNormal="100" workbookViewId="0">
      <selection activeCell="A3" sqref="A3"/>
    </sheetView>
  </sheetViews>
  <sheetFormatPr defaultColWidth="9.109375" defaultRowHeight="14.4" x14ac:dyDescent="0.3"/>
  <cols>
    <col min="1" max="2" width="12" style="9" customWidth="1"/>
    <col min="3" max="3" width="72.5546875" style="22" customWidth="1"/>
    <col min="4" max="256" width="9.109375" style="2"/>
    <col min="257" max="257" width="12" style="2" customWidth="1"/>
    <col min="258" max="258" width="101.88671875" style="2" customWidth="1"/>
    <col min="259" max="512" width="9.109375" style="2"/>
    <col min="513" max="513" width="12" style="2" customWidth="1"/>
    <col min="514" max="514" width="101.88671875" style="2" customWidth="1"/>
    <col min="515" max="768" width="9.109375" style="2"/>
    <col min="769" max="769" width="12" style="2" customWidth="1"/>
    <col min="770" max="770" width="101.88671875" style="2" customWidth="1"/>
    <col min="771" max="1024" width="9.109375" style="2"/>
    <col min="1025" max="1025" width="12" style="2" customWidth="1"/>
    <col min="1026" max="1026" width="101.88671875" style="2" customWidth="1"/>
    <col min="1027" max="1280" width="9.109375" style="2"/>
    <col min="1281" max="1281" width="12" style="2" customWidth="1"/>
    <col min="1282" max="1282" width="101.88671875" style="2" customWidth="1"/>
    <col min="1283" max="1536" width="9.109375" style="2"/>
    <col min="1537" max="1537" width="12" style="2" customWidth="1"/>
    <col min="1538" max="1538" width="101.88671875" style="2" customWidth="1"/>
    <col min="1539" max="1792" width="9.109375" style="2"/>
    <col min="1793" max="1793" width="12" style="2" customWidth="1"/>
    <col min="1794" max="1794" width="101.88671875" style="2" customWidth="1"/>
    <col min="1795" max="2048" width="9.109375" style="2"/>
    <col min="2049" max="2049" width="12" style="2" customWidth="1"/>
    <col min="2050" max="2050" width="101.88671875" style="2" customWidth="1"/>
    <col min="2051" max="2304" width="9.109375" style="2"/>
    <col min="2305" max="2305" width="12" style="2" customWidth="1"/>
    <col min="2306" max="2306" width="101.88671875" style="2" customWidth="1"/>
    <col min="2307" max="2560" width="9.109375" style="2"/>
    <col min="2561" max="2561" width="12" style="2" customWidth="1"/>
    <col min="2562" max="2562" width="101.88671875" style="2" customWidth="1"/>
    <col min="2563" max="2816" width="9.109375" style="2"/>
    <col min="2817" max="2817" width="12" style="2" customWidth="1"/>
    <col min="2818" max="2818" width="101.88671875" style="2" customWidth="1"/>
    <col min="2819" max="3072" width="9.109375" style="2"/>
    <col min="3073" max="3073" width="12" style="2" customWidth="1"/>
    <col min="3074" max="3074" width="101.88671875" style="2" customWidth="1"/>
    <col min="3075" max="3328" width="9.109375" style="2"/>
    <col min="3329" max="3329" width="12" style="2" customWidth="1"/>
    <col min="3330" max="3330" width="101.88671875" style="2" customWidth="1"/>
    <col min="3331" max="3584" width="9.109375" style="2"/>
    <col min="3585" max="3585" width="12" style="2" customWidth="1"/>
    <col min="3586" max="3586" width="101.88671875" style="2" customWidth="1"/>
    <col min="3587" max="3840" width="9.109375" style="2"/>
    <col min="3841" max="3841" width="12" style="2" customWidth="1"/>
    <col min="3842" max="3842" width="101.88671875" style="2" customWidth="1"/>
    <col min="3843" max="4096" width="9.109375" style="2"/>
    <col min="4097" max="4097" width="12" style="2" customWidth="1"/>
    <col min="4098" max="4098" width="101.88671875" style="2" customWidth="1"/>
    <col min="4099" max="4352" width="9.109375" style="2"/>
    <col min="4353" max="4353" width="12" style="2" customWidth="1"/>
    <col min="4354" max="4354" width="101.88671875" style="2" customWidth="1"/>
    <col min="4355" max="4608" width="9.109375" style="2"/>
    <col min="4609" max="4609" width="12" style="2" customWidth="1"/>
    <col min="4610" max="4610" width="101.88671875" style="2" customWidth="1"/>
    <col min="4611" max="4864" width="9.109375" style="2"/>
    <col min="4865" max="4865" width="12" style="2" customWidth="1"/>
    <col min="4866" max="4866" width="101.88671875" style="2" customWidth="1"/>
    <col min="4867" max="5120" width="9.109375" style="2"/>
    <col min="5121" max="5121" width="12" style="2" customWidth="1"/>
    <col min="5122" max="5122" width="101.88671875" style="2" customWidth="1"/>
    <col min="5123" max="5376" width="9.109375" style="2"/>
    <col min="5377" max="5377" width="12" style="2" customWidth="1"/>
    <col min="5378" max="5378" width="101.88671875" style="2" customWidth="1"/>
    <col min="5379" max="5632" width="9.109375" style="2"/>
    <col min="5633" max="5633" width="12" style="2" customWidth="1"/>
    <col min="5634" max="5634" width="101.88671875" style="2" customWidth="1"/>
    <col min="5635" max="5888" width="9.109375" style="2"/>
    <col min="5889" max="5889" width="12" style="2" customWidth="1"/>
    <col min="5890" max="5890" width="101.88671875" style="2" customWidth="1"/>
    <col min="5891" max="6144" width="9.109375" style="2"/>
    <col min="6145" max="6145" width="12" style="2" customWidth="1"/>
    <col min="6146" max="6146" width="101.88671875" style="2" customWidth="1"/>
    <col min="6147" max="6400" width="9.109375" style="2"/>
    <col min="6401" max="6401" width="12" style="2" customWidth="1"/>
    <col min="6402" max="6402" width="101.88671875" style="2" customWidth="1"/>
    <col min="6403" max="6656" width="9.109375" style="2"/>
    <col min="6657" max="6657" width="12" style="2" customWidth="1"/>
    <col min="6658" max="6658" width="101.88671875" style="2" customWidth="1"/>
    <col min="6659" max="6912" width="9.109375" style="2"/>
    <col min="6913" max="6913" width="12" style="2" customWidth="1"/>
    <col min="6914" max="6914" width="101.88671875" style="2" customWidth="1"/>
    <col min="6915" max="7168" width="9.109375" style="2"/>
    <col min="7169" max="7169" width="12" style="2" customWidth="1"/>
    <col min="7170" max="7170" width="101.88671875" style="2" customWidth="1"/>
    <col min="7171" max="7424" width="9.109375" style="2"/>
    <col min="7425" max="7425" width="12" style="2" customWidth="1"/>
    <col min="7426" max="7426" width="101.88671875" style="2" customWidth="1"/>
    <col min="7427" max="7680" width="9.109375" style="2"/>
    <col min="7681" max="7681" width="12" style="2" customWidth="1"/>
    <col min="7682" max="7682" width="101.88671875" style="2" customWidth="1"/>
    <col min="7683" max="7936" width="9.109375" style="2"/>
    <col min="7937" max="7937" width="12" style="2" customWidth="1"/>
    <col min="7938" max="7938" width="101.88671875" style="2" customWidth="1"/>
    <col min="7939" max="8192" width="9.109375" style="2"/>
    <col min="8193" max="8193" width="12" style="2" customWidth="1"/>
    <col min="8194" max="8194" width="101.88671875" style="2" customWidth="1"/>
    <col min="8195" max="8448" width="9.109375" style="2"/>
    <col min="8449" max="8449" width="12" style="2" customWidth="1"/>
    <col min="8450" max="8450" width="101.88671875" style="2" customWidth="1"/>
    <col min="8451" max="8704" width="9.109375" style="2"/>
    <col min="8705" max="8705" width="12" style="2" customWidth="1"/>
    <col min="8706" max="8706" width="101.88671875" style="2" customWidth="1"/>
    <col min="8707" max="8960" width="9.109375" style="2"/>
    <col min="8961" max="8961" width="12" style="2" customWidth="1"/>
    <col min="8962" max="8962" width="101.88671875" style="2" customWidth="1"/>
    <col min="8963" max="9216" width="9.109375" style="2"/>
    <col min="9217" max="9217" width="12" style="2" customWidth="1"/>
    <col min="9218" max="9218" width="101.88671875" style="2" customWidth="1"/>
    <col min="9219" max="9472" width="9.109375" style="2"/>
    <col min="9473" max="9473" width="12" style="2" customWidth="1"/>
    <col min="9474" max="9474" width="101.88671875" style="2" customWidth="1"/>
    <col min="9475" max="9728" width="9.109375" style="2"/>
    <col min="9729" max="9729" width="12" style="2" customWidth="1"/>
    <col min="9730" max="9730" width="101.88671875" style="2" customWidth="1"/>
    <col min="9731" max="9984" width="9.109375" style="2"/>
    <col min="9985" max="9985" width="12" style="2" customWidth="1"/>
    <col min="9986" max="9986" width="101.88671875" style="2" customWidth="1"/>
    <col min="9987" max="10240" width="9.109375" style="2"/>
    <col min="10241" max="10241" width="12" style="2" customWidth="1"/>
    <col min="10242" max="10242" width="101.88671875" style="2" customWidth="1"/>
    <col min="10243" max="10496" width="9.109375" style="2"/>
    <col min="10497" max="10497" width="12" style="2" customWidth="1"/>
    <col min="10498" max="10498" width="101.88671875" style="2" customWidth="1"/>
    <col min="10499" max="10752" width="9.109375" style="2"/>
    <col min="10753" max="10753" width="12" style="2" customWidth="1"/>
    <col min="10754" max="10754" width="101.88671875" style="2" customWidth="1"/>
    <col min="10755" max="11008" width="9.109375" style="2"/>
    <col min="11009" max="11009" width="12" style="2" customWidth="1"/>
    <col min="11010" max="11010" width="101.88671875" style="2" customWidth="1"/>
    <col min="11011" max="11264" width="9.109375" style="2"/>
    <col min="11265" max="11265" width="12" style="2" customWidth="1"/>
    <col min="11266" max="11266" width="101.88671875" style="2" customWidth="1"/>
    <col min="11267" max="11520" width="9.109375" style="2"/>
    <col min="11521" max="11521" width="12" style="2" customWidth="1"/>
    <col min="11522" max="11522" width="101.88671875" style="2" customWidth="1"/>
    <col min="11523" max="11776" width="9.109375" style="2"/>
    <col min="11777" max="11777" width="12" style="2" customWidth="1"/>
    <col min="11778" max="11778" width="101.88671875" style="2" customWidth="1"/>
    <col min="11779" max="12032" width="9.109375" style="2"/>
    <col min="12033" max="12033" width="12" style="2" customWidth="1"/>
    <col min="12034" max="12034" width="101.88671875" style="2" customWidth="1"/>
    <col min="12035" max="12288" width="9.109375" style="2"/>
    <col min="12289" max="12289" width="12" style="2" customWidth="1"/>
    <col min="12290" max="12290" width="101.88671875" style="2" customWidth="1"/>
    <col min="12291" max="12544" width="9.109375" style="2"/>
    <col min="12545" max="12545" width="12" style="2" customWidth="1"/>
    <col min="12546" max="12546" width="101.88671875" style="2" customWidth="1"/>
    <col min="12547" max="12800" width="9.109375" style="2"/>
    <col min="12801" max="12801" width="12" style="2" customWidth="1"/>
    <col min="12802" max="12802" width="101.88671875" style="2" customWidth="1"/>
    <col min="12803" max="13056" width="9.109375" style="2"/>
    <col min="13057" max="13057" width="12" style="2" customWidth="1"/>
    <col min="13058" max="13058" width="101.88671875" style="2" customWidth="1"/>
    <col min="13059" max="13312" width="9.109375" style="2"/>
    <col min="13313" max="13313" width="12" style="2" customWidth="1"/>
    <col min="13314" max="13314" width="101.88671875" style="2" customWidth="1"/>
    <col min="13315" max="13568" width="9.109375" style="2"/>
    <col min="13569" max="13569" width="12" style="2" customWidth="1"/>
    <col min="13570" max="13570" width="101.88671875" style="2" customWidth="1"/>
    <col min="13571" max="13824" width="9.109375" style="2"/>
    <col min="13825" max="13825" width="12" style="2" customWidth="1"/>
    <col min="13826" max="13826" width="101.88671875" style="2" customWidth="1"/>
    <col min="13827" max="14080" width="9.109375" style="2"/>
    <col min="14081" max="14081" width="12" style="2" customWidth="1"/>
    <col min="14082" max="14082" width="101.88671875" style="2" customWidth="1"/>
    <col min="14083" max="14336" width="9.109375" style="2"/>
    <col min="14337" max="14337" width="12" style="2" customWidth="1"/>
    <col min="14338" max="14338" width="101.88671875" style="2" customWidth="1"/>
    <col min="14339" max="14592" width="9.109375" style="2"/>
    <col min="14593" max="14593" width="12" style="2" customWidth="1"/>
    <col min="14594" max="14594" width="101.88671875" style="2" customWidth="1"/>
    <col min="14595" max="14848" width="9.109375" style="2"/>
    <col min="14849" max="14849" width="12" style="2" customWidth="1"/>
    <col min="14850" max="14850" width="101.88671875" style="2" customWidth="1"/>
    <col min="14851" max="15104" width="9.109375" style="2"/>
    <col min="15105" max="15105" width="12" style="2" customWidth="1"/>
    <col min="15106" max="15106" width="101.88671875" style="2" customWidth="1"/>
    <col min="15107" max="15360" width="9.109375" style="2"/>
    <col min="15361" max="15361" width="12" style="2" customWidth="1"/>
    <col min="15362" max="15362" width="101.88671875" style="2" customWidth="1"/>
    <col min="15363" max="15616" width="9.109375" style="2"/>
    <col min="15617" max="15617" width="12" style="2" customWidth="1"/>
    <col min="15618" max="15618" width="101.88671875" style="2" customWidth="1"/>
    <col min="15619" max="15872" width="9.109375" style="2"/>
    <col min="15873" max="15873" width="12" style="2" customWidth="1"/>
    <col min="15874" max="15874" width="101.88671875" style="2" customWidth="1"/>
    <col min="15875" max="16128" width="9.109375" style="2"/>
    <col min="16129" max="16129" width="12" style="2" customWidth="1"/>
    <col min="16130" max="16130" width="101.88671875" style="2" customWidth="1"/>
    <col min="16131" max="16384" width="9.109375" style="2"/>
  </cols>
  <sheetData>
    <row r="1" spans="1:10" ht="21" customHeight="1" x14ac:dyDescent="0.3">
      <c r="A1" s="242" t="s">
        <v>1</v>
      </c>
      <c r="B1" s="242"/>
      <c r="C1" s="242"/>
      <c r="D1" s="242"/>
      <c r="E1" s="242"/>
      <c r="F1" s="242"/>
      <c r="G1" s="242"/>
      <c r="H1" s="242"/>
      <c r="I1" s="242"/>
    </row>
    <row r="2" spans="1:10" ht="43.2" x14ac:dyDescent="0.3">
      <c r="A2" s="35" t="s">
        <v>9</v>
      </c>
      <c r="B2" s="35" t="s">
        <v>10</v>
      </c>
      <c r="C2" s="243" t="s">
        <v>11</v>
      </c>
      <c r="D2" s="243"/>
      <c r="E2" s="243"/>
      <c r="F2" s="243"/>
      <c r="G2" s="243"/>
      <c r="H2" s="243"/>
      <c r="I2" s="243"/>
    </row>
    <row r="3" spans="1:10" ht="49.5" customHeight="1" x14ac:dyDescent="0.3">
      <c r="A3" s="234">
        <v>45236</v>
      </c>
      <c r="B3" s="235" t="s">
        <v>757</v>
      </c>
      <c r="C3" s="252" t="s">
        <v>935</v>
      </c>
      <c r="D3" s="253"/>
      <c r="E3" s="253"/>
      <c r="F3" s="253"/>
      <c r="G3" s="253"/>
      <c r="H3" s="253"/>
      <c r="I3" s="254"/>
    </row>
    <row r="4" spans="1:10" ht="50.55" customHeight="1" x14ac:dyDescent="0.3">
      <c r="A4" s="232">
        <v>45208</v>
      </c>
      <c r="B4" s="233" t="s">
        <v>747</v>
      </c>
      <c r="C4" s="249" t="s">
        <v>930</v>
      </c>
      <c r="D4" s="250"/>
      <c r="E4" s="250"/>
      <c r="F4" s="250"/>
      <c r="G4" s="250"/>
      <c r="H4" s="250"/>
      <c r="I4" s="251"/>
    </row>
    <row r="5" spans="1:10" ht="135.75" customHeight="1" x14ac:dyDescent="0.3">
      <c r="A5" s="214">
        <v>45175</v>
      </c>
      <c r="B5" s="215" t="s">
        <v>12</v>
      </c>
      <c r="C5" s="246" t="s">
        <v>753</v>
      </c>
      <c r="D5" s="247"/>
      <c r="E5" s="247"/>
      <c r="F5" s="247"/>
      <c r="G5" s="247"/>
      <c r="H5" s="247"/>
      <c r="I5" s="248"/>
    </row>
    <row r="6" spans="1:10" ht="102.75" customHeight="1" x14ac:dyDescent="0.3">
      <c r="A6" s="106">
        <v>45124</v>
      </c>
      <c r="B6" s="107" t="s">
        <v>13</v>
      </c>
      <c r="C6" s="244" t="s">
        <v>14</v>
      </c>
      <c r="D6" s="245"/>
      <c r="E6" s="245"/>
      <c r="F6" s="245"/>
      <c r="G6" s="245"/>
      <c r="H6" s="245"/>
      <c r="I6" s="245"/>
    </row>
    <row r="7" spans="1:10" ht="201.75" customHeight="1" x14ac:dyDescent="0.3">
      <c r="A7" s="106">
        <v>45104</v>
      </c>
      <c r="B7" s="107" t="s">
        <v>15</v>
      </c>
      <c r="C7" s="244" t="s">
        <v>16</v>
      </c>
      <c r="D7" s="245"/>
      <c r="E7" s="245"/>
      <c r="F7" s="245"/>
      <c r="G7" s="245"/>
      <c r="H7" s="245"/>
      <c r="I7" s="245"/>
    </row>
    <row r="8" spans="1:10" ht="227.25" customHeight="1" x14ac:dyDescent="0.3">
      <c r="A8" s="106">
        <v>45047</v>
      </c>
      <c r="B8" s="107" t="s">
        <v>17</v>
      </c>
      <c r="C8" s="244" t="s">
        <v>18</v>
      </c>
      <c r="D8" s="245"/>
      <c r="E8" s="245"/>
      <c r="F8" s="245"/>
      <c r="G8" s="245"/>
      <c r="H8" s="245"/>
      <c r="I8" s="245"/>
    </row>
    <row r="9" spans="1:10" s="33" customFormat="1" ht="249" customHeight="1" x14ac:dyDescent="0.3">
      <c r="A9" s="106">
        <v>45027</v>
      </c>
      <c r="B9" s="107" t="s">
        <v>19</v>
      </c>
      <c r="C9" s="244" t="s">
        <v>20</v>
      </c>
      <c r="D9" s="245"/>
      <c r="E9" s="245"/>
      <c r="F9" s="245"/>
      <c r="G9" s="245"/>
      <c r="H9" s="245"/>
      <c r="I9" s="245"/>
      <c r="J9" s="54"/>
    </row>
    <row r="10" spans="1:10" ht="157.5" customHeight="1" x14ac:dyDescent="0.3">
      <c r="A10" s="37">
        <v>44985</v>
      </c>
      <c r="B10" s="38">
        <v>1.2</v>
      </c>
      <c r="C10" s="245" t="s">
        <v>21</v>
      </c>
      <c r="D10" s="245"/>
      <c r="E10" s="245"/>
      <c r="F10" s="245"/>
      <c r="G10" s="245"/>
      <c r="H10" s="245"/>
      <c r="I10" s="245"/>
    </row>
    <row r="11" spans="1:10" x14ac:dyDescent="0.3">
      <c r="A11" s="39">
        <v>44949</v>
      </c>
      <c r="B11" s="40">
        <v>1.1000000000000001</v>
      </c>
      <c r="C11" s="241" t="s">
        <v>22</v>
      </c>
      <c r="D11" s="241"/>
      <c r="E11" s="241"/>
      <c r="F11" s="241"/>
      <c r="G11" s="241"/>
      <c r="H11" s="241"/>
      <c r="I11" s="241"/>
    </row>
    <row r="12" spans="1:10" x14ac:dyDescent="0.3">
      <c r="A12" s="41">
        <v>44915</v>
      </c>
      <c r="B12" s="42">
        <v>1</v>
      </c>
      <c r="C12" s="241" t="s">
        <v>23</v>
      </c>
      <c r="D12" s="241"/>
      <c r="E12" s="241"/>
      <c r="F12" s="241"/>
      <c r="G12" s="241"/>
      <c r="H12" s="241"/>
      <c r="I12" s="241"/>
    </row>
  </sheetData>
  <mergeCells count="12">
    <mergeCell ref="C11:I11"/>
    <mergeCell ref="C12:I12"/>
    <mergeCell ref="A1:I1"/>
    <mergeCell ref="C2:I2"/>
    <mergeCell ref="C9:I9"/>
    <mergeCell ref="C10:I10"/>
    <mergeCell ref="C8:I8"/>
    <mergeCell ref="C7:I7"/>
    <mergeCell ref="C6:I6"/>
    <mergeCell ref="C5:I5"/>
    <mergeCell ref="C4:I4"/>
    <mergeCell ref="C3:I3"/>
  </mergeCells>
  <conditionalFormatting sqref="A1:A4 B2:C4 A10:B11 C10:C12">
    <cfRule type="expression" dxfId="1" priority="4">
      <formula>IF(LEFT(A1,1)="#",TRUE,FALSE)</formula>
    </cfRule>
  </conditionalFormatting>
  <conditionalFormatting sqref="A5:C9">
    <cfRule type="expression" dxfId="0" priority="1">
      <formula>IF(LEFT(A5,1)="#",TRUE,FALSE)</formula>
    </cfRule>
  </conditionalFormatting>
  <pageMargins left="0.25" right="0.25" top="0.75" bottom="0.75" header="0.3" footer="0.3"/>
  <pageSetup paperSize="5" orientation="landscape" r:id="rId1"/>
  <headerFooter>
    <oddFooter>&amp;L&amp;1#&amp;"Calibri"&amp;10&amp;K000000Fannie Mae Confidential</oddFooter>
  </headerFooter>
  <ignoredErrors>
    <ignoredError sqref="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9B1-46DB-4027-875B-D1C24BED2B39}">
  <dimension ref="A1:R188"/>
  <sheetViews>
    <sheetView zoomScaleNormal="100" workbookViewId="0">
      <pane xSplit="5" ySplit="2" topLeftCell="F3" activePane="bottomRight" state="frozen"/>
      <selection pane="topRight" activeCell="F1" sqref="F1"/>
      <selection pane="bottomLeft" activeCell="A3" sqref="A3"/>
      <selection pane="bottomRight" activeCell="O161" sqref="O161"/>
    </sheetView>
  </sheetViews>
  <sheetFormatPr defaultColWidth="8.5546875" defaultRowHeight="12" x14ac:dyDescent="0.25"/>
  <cols>
    <col min="1" max="1" width="11" style="108" customWidth="1"/>
    <col min="2" max="2" width="9.5546875" style="108" customWidth="1"/>
    <col min="3" max="3" width="7.109375" style="121" customWidth="1"/>
    <col min="4" max="4" width="9.33203125" style="126" customWidth="1"/>
    <col min="5" max="5" width="14.5546875" style="127" customWidth="1"/>
    <col min="6" max="6" width="16.88671875" style="121" customWidth="1"/>
    <col min="7" max="7" width="13" style="121" customWidth="1"/>
    <col min="8" max="8" width="21.88671875" style="121" customWidth="1"/>
    <col min="9" max="9" width="28.88671875" style="127" customWidth="1"/>
    <col min="10" max="10" width="27.21875" style="127" customWidth="1"/>
    <col min="11" max="11" width="24.5546875" style="127" customWidth="1"/>
    <col min="12" max="12" width="15.21875" style="127" customWidth="1"/>
    <col min="13" max="13" width="9.5546875" style="193" customWidth="1"/>
    <col min="14" max="14" width="25.5546875" style="121" customWidth="1"/>
    <col min="15" max="15" width="10.88671875" style="127" customWidth="1"/>
    <col min="16" max="16" width="27.33203125" style="121" customWidth="1"/>
    <col min="17" max="17" width="20.109375" style="121" customWidth="1"/>
    <col min="18" max="18" width="11.88671875" style="121" customWidth="1"/>
    <col min="19" max="16384" width="8.5546875" style="121"/>
  </cols>
  <sheetData>
    <row r="1" spans="1:18" s="141" customFormat="1" ht="13.8" customHeight="1" x14ac:dyDescent="0.25">
      <c r="A1" s="255" t="s">
        <v>123</v>
      </c>
      <c r="B1" s="255"/>
      <c r="C1" s="256" t="s">
        <v>25</v>
      </c>
      <c r="D1" s="256"/>
      <c r="E1" s="256"/>
      <c r="F1" s="257" t="s">
        <v>26</v>
      </c>
      <c r="G1" s="258"/>
      <c r="H1" s="259"/>
      <c r="I1" s="260" t="s">
        <v>27</v>
      </c>
      <c r="J1" s="260"/>
      <c r="K1" s="346" t="s">
        <v>28</v>
      </c>
      <c r="L1" s="347"/>
      <c r="M1" s="261" t="s">
        <v>124</v>
      </c>
      <c r="N1" s="261"/>
      <c r="O1" s="262" t="s">
        <v>125</v>
      </c>
      <c r="P1" s="262"/>
      <c r="Q1" s="210"/>
    </row>
    <row r="2" spans="1:18" s="151" customFormat="1" ht="43.5" customHeight="1" x14ac:dyDescent="0.3">
      <c r="A2" s="142" t="s">
        <v>31</v>
      </c>
      <c r="B2" s="142" t="s">
        <v>126</v>
      </c>
      <c r="C2" s="143" t="s">
        <v>33</v>
      </c>
      <c r="D2" s="144" t="s">
        <v>34</v>
      </c>
      <c r="E2" s="145" t="s">
        <v>35</v>
      </c>
      <c r="F2" s="146" t="s">
        <v>36</v>
      </c>
      <c r="G2" s="147" t="s">
        <v>37</v>
      </c>
      <c r="H2" s="148" t="s">
        <v>38</v>
      </c>
      <c r="I2" s="149" t="s">
        <v>39</v>
      </c>
      <c r="J2" s="149" t="s">
        <v>40</v>
      </c>
      <c r="K2" s="201" t="s">
        <v>41</v>
      </c>
      <c r="L2" s="201" t="s">
        <v>42</v>
      </c>
      <c r="M2" s="150" t="s">
        <v>43</v>
      </c>
      <c r="N2" s="146" t="s">
        <v>44</v>
      </c>
      <c r="O2" s="212" t="s">
        <v>43</v>
      </c>
      <c r="P2" s="143" t="s">
        <v>44</v>
      </c>
      <c r="Q2" s="206"/>
    </row>
    <row r="3" spans="1:18" ht="51" customHeight="1" x14ac:dyDescent="0.25">
      <c r="A3" s="152" t="s">
        <v>127</v>
      </c>
      <c r="B3" s="275">
        <v>1</v>
      </c>
      <c r="C3" s="277" t="s">
        <v>128</v>
      </c>
      <c r="D3" s="278">
        <v>7.1</v>
      </c>
      <c r="E3" s="265" t="s">
        <v>129</v>
      </c>
      <c r="F3" s="279" t="s">
        <v>130</v>
      </c>
      <c r="G3" s="280" t="s">
        <v>70</v>
      </c>
      <c r="H3" s="265" t="s">
        <v>131</v>
      </c>
      <c r="I3" s="266" t="s">
        <v>132</v>
      </c>
      <c r="J3" s="119" t="s">
        <v>133</v>
      </c>
      <c r="K3" s="119"/>
      <c r="L3" s="119"/>
      <c r="M3" s="156">
        <v>3541</v>
      </c>
      <c r="N3" s="128" t="s">
        <v>134</v>
      </c>
      <c r="O3" s="128" t="s">
        <v>843</v>
      </c>
      <c r="P3" s="119" t="s">
        <v>135</v>
      </c>
    </row>
    <row r="4" spans="1:18" ht="51" customHeight="1" x14ac:dyDescent="0.25">
      <c r="A4" s="152" t="s">
        <v>127</v>
      </c>
      <c r="B4" s="276"/>
      <c r="C4" s="277"/>
      <c r="D4" s="278"/>
      <c r="E4" s="265" t="str">
        <f>E3</f>
        <v>A. Origination Charges (Gray Bar heading)</v>
      </c>
      <c r="F4" s="279"/>
      <c r="G4" s="280" t="s">
        <v>70</v>
      </c>
      <c r="H4" s="265"/>
      <c r="I4" s="266"/>
      <c r="J4" s="119" t="s">
        <v>136</v>
      </c>
      <c r="K4" s="119"/>
      <c r="L4" s="119"/>
      <c r="M4" s="156">
        <v>3501</v>
      </c>
      <c r="N4" s="128" t="s">
        <v>137</v>
      </c>
      <c r="O4" s="128" t="s">
        <v>844</v>
      </c>
      <c r="P4" s="119" t="s">
        <v>138</v>
      </c>
    </row>
    <row r="5" spans="1:18" ht="51" customHeight="1" x14ac:dyDescent="0.25">
      <c r="A5" s="152" t="s">
        <v>127</v>
      </c>
      <c r="B5" s="152">
        <v>2</v>
      </c>
      <c r="C5" s="153" t="s">
        <v>128</v>
      </c>
      <c r="D5" s="157" t="s">
        <v>139</v>
      </c>
      <c r="E5" s="128" t="s">
        <v>140</v>
      </c>
      <c r="F5" s="154" t="s">
        <v>130</v>
      </c>
      <c r="G5" s="128" t="s">
        <v>141</v>
      </c>
      <c r="H5" s="158" t="s">
        <v>142</v>
      </c>
      <c r="I5" s="128" t="s">
        <v>143</v>
      </c>
      <c r="J5" s="128" t="s">
        <v>144</v>
      </c>
      <c r="K5" s="128"/>
      <c r="L5" s="128"/>
      <c r="M5" s="156">
        <v>3502</v>
      </c>
      <c r="N5" s="128" t="s">
        <v>145</v>
      </c>
      <c r="O5" s="128" t="s">
        <v>843</v>
      </c>
      <c r="P5" s="119" t="s">
        <v>135</v>
      </c>
    </row>
    <row r="6" spans="1:18" ht="51" customHeight="1" x14ac:dyDescent="0.25">
      <c r="A6" s="159" t="s">
        <v>146</v>
      </c>
      <c r="B6" s="267">
        <v>3</v>
      </c>
      <c r="C6" s="269" t="s">
        <v>147</v>
      </c>
      <c r="D6" s="270" t="s">
        <v>148</v>
      </c>
      <c r="E6" s="271" t="s">
        <v>149</v>
      </c>
      <c r="F6" s="273" t="s">
        <v>49</v>
      </c>
      <c r="G6" s="273" t="s">
        <v>50</v>
      </c>
      <c r="H6" s="274" t="s">
        <v>150</v>
      </c>
      <c r="I6" s="273" t="s">
        <v>151</v>
      </c>
      <c r="J6" s="129" t="s">
        <v>152</v>
      </c>
      <c r="K6" s="129"/>
      <c r="L6" s="129"/>
      <c r="M6" s="162">
        <v>3542</v>
      </c>
      <c r="N6" s="132" t="s">
        <v>153</v>
      </c>
      <c r="O6" s="132" t="s">
        <v>884</v>
      </c>
      <c r="P6" s="129" t="s">
        <v>154</v>
      </c>
      <c r="Q6" s="281"/>
    </row>
    <row r="7" spans="1:18" ht="51" customHeight="1" x14ac:dyDescent="0.25">
      <c r="A7" s="159" t="s">
        <v>146</v>
      </c>
      <c r="B7" s="268"/>
      <c r="C7" s="269"/>
      <c r="D7" s="270"/>
      <c r="E7" s="272"/>
      <c r="F7" s="273"/>
      <c r="G7" s="273" t="s">
        <v>50</v>
      </c>
      <c r="H7" s="274"/>
      <c r="I7" s="273"/>
      <c r="J7" s="129" t="s">
        <v>155</v>
      </c>
      <c r="K7" s="140" t="s">
        <v>706</v>
      </c>
      <c r="L7" s="140" t="s">
        <v>710</v>
      </c>
      <c r="M7" s="164">
        <v>3505</v>
      </c>
      <c r="N7" s="129" t="s">
        <v>156</v>
      </c>
      <c r="O7" s="140" t="s">
        <v>885</v>
      </c>
      <c r="P7" s="227" t="s">
        <v>754</v>
      </c>
      <c r="Q7" s="281"/>
    </row>
    <row r="8" spans="1:18" ht="51" customHeight="1" x14ac:dyDescent="0.25">
      <c r="A8" s="159" t="s">
        <v>146</v>
      </c>
      <c r="B8" s="133">
        <v>4</v>
      </c>
      <c r="C8" s="138" t="s">
        <v>147</v>
      </c>
      <c r="D8" s="138">
        <v>7.2</v>
      </c>
      <c r="E8" s="132" t="s">
        <v>157</v>
      </c>
      <c r="F8" s="129" t="s">
        <v>49</v>
      </c>
      <c r="G8" s="132" t="s">
        <v>70</v>
      </c>
      <c r="H8" s="161" t="s">
        <v>131</v>
      </c>
      <c r="I8" s="132" t="s">
        <v>158</v>
      </c>
      <c r="J8" s="132" t="s">
        <v>159</v>
      </c>
      <c r="K8" s="132"/>
      <c r="L8" s="132"/>
      <c r="M8" s="162">
        <v>3549</v>
      </c>
      <c r="N8" s="132" t="s">
        <v>160</v>
      </c>
      <c r="O8" s="132" t="s">
        <v>886</v>
      </c>
      <c r="P8" s="129" t="s">
        <v>161</v>
      </c>
    </row>
    <row r="9" spans="1:18" ht="78" customHeight="1" x14ac:dyDescent="0.25">
      <c r="A9" s="159" t="s">
        <v>127</v>
      </c>
      <c r="B9" s="159">
        <v>5</v>
      </c>
      <c r="C9" s="138" t="s">
        <v>147</v>
      </c>
      <c r="D9" s="138" t="s">
        <v>162</v>
      </c>
      <c r="E9" s="129" t="s">
        <v>163</v>
      </c>
      <c r="F9" s="129" t="s">
        <v>49</v>
      </c>
      <c r="G9" s="132" t="s">
        <v>164</v>
      </c>
      <c r="H9" s="165" t="s">
        <v>165</v>
      </c>
      <c r="I9" s="129" t="s">
        <v>166</v>
      </c>
      <c r="J9" s="129" t="s">
        <v>167</v>
      </c>
      <c r="K9" s="129"/>
      <c r="L9" s="129"/>
      <c r="M9" s="162">
        <v>3550</v>
      </c>
      <c r="N9" s="132" t="s">
        <v>168</v>
      </c>
      <c r="O9" s="132" t="s">
        <v>856</v>
      </c>
      <c r="P9" s="129" t="s">
        <v>169</v>
      </c>
    </row>
    <row r="10" spans="1:18" ht="51" customHeight="1" x14ac:dyDescent="0.25">
      <c r="A10" s="133" t="s">
        <v>127</v>
      </c>
      <c r="B10" s="282">
        <v>6</v>
      </c>
      <c r="C10" s="270" t="s">
        <v>147</v>
      </c>
      <c r="D10" s="270" t="s">
        <v>162</v>
      </c>
      <c r="E10" s="273" t="s">
        <v>170</v>
      </c>
      <c r="F10" s="273" t="s">
        <v>49</v>
      </c>
      <c r="G10" s="273" t="s">
        <v>171</v>
      </c>
      <c r="H10" s="284" t="s">
        <v>172</v>
      </c>
      <c r="I10" s="273" t="s">
        <v>173</v>
      </c>
      <c r="J10" s="129" t="s">
        <v>174</v>
      </c>
      <c r="K10" s="129"/>
      <c r="L10" s="129"/>
      <c r="M10" s="162">
        <v>3553</v>
      </c>
      <c r="N10" s="132" t="s">
        <v>175</v>
      </c>
      <c r="O10" s="129" t="s">
        <v>887</v>
      </c>
      <c r="P10" s="129" t="s">
        <v>746</v>
      </c>
    </row>
    <row r="11" spans="1:18" ht="51" customHeight="1" x14ac:dyDescent="0.25">
      <c r="A11" s="133" t="s">
        <v>127</v>
      </c>
      <c r="B11" s="283"/>
      <c r="C11" s="270"/>
      <c r="D11" s="270"/>
      <c r="E11" s="273"/>
      <c r="F11" s="273"/>
      <c r="G11" s="273" t="s">
        <v>171</v>
      </c>
      <c r="H11" s="284"/>
      <c r="I11" s="273"/>
      <c r="J11" s="129" t="s">
        <v>183</v>
      </c>
      <c r="K11" s="129"/>
      <c r="L11" s="129"/>
      <c r="M11" s="162">
        <v>3554</v>
      </c>
      <c r="N11" s="135" t="s">
        <v>176</v>
      </c>
      <c r="O11" s="132" t="s">
        <v>852</v>
      </c>
      <c r="P11" s="129" t="s">
        <v>177</v>
      </c>
    </row>
    <row r="12" spans="1:18" ht="96" customHeight="1" x14ac:dyDescent="0.25">
      <c r="A12" s="159" t="s">
        <v>127</v>
      </c>
      <c r="B12" s="267">
        <v>7</v>
      </c>
      <c r="C12" s="270" t="s">
        <v>147</v>
      </c>
      <c r="D12" s="270" t="s">
        <v>162</v>
      </c>
      <c r="E12" s="273" t="s">
        <v>178</v>
      </c>
      <c r="F12" s="273" t="s">
        <v>49</v>
      </c>
      <c r="G12" s="273" t="s">
        <v>179</v>
      </c>
      <c r="H12" s="273" t="s">
        <v>180</v>
      </c>
      <c r="I12" s="273" t="s">
        <v>181</v>
      </c>
      <c r="J12" s="129" t="s">
        <v>174</v>
      </c>
      <c r="K12" s="129"/>
      <c r="L12" s="129"/>
      <c r="M12" s="164">
        <v>3553</v>
      </c>
      <c r="N12" s="129" t="s">
        <v>175</v>
      </c>
      <c r="O12" s="129" t="s">
        <v>888</v>
      </c>
      <c r="P12" s="129" t="s">
        <v>182</v>
      </c>
    </row>
    <row r="13" spans="1:18" ht="96" customHeight="1" x14ac:dyDescent="0.25">
      <c r="A13" s="159" t="s">
        <v>127</v>
      </c>
      <c r="B13" s="268"/>
      <c r="C13" s="270"/>
      <c r="D13" s="270"/>
      <c r="E13" s="273"/>
      <c r="F13" s="273"/>
      <c r="G13" s="273" t="s">
        <v>179</v>
      </c>
      <c r="H13" s="273"/>
      <c r="I13" s="273"/>
      <c r="J13" s="129" t="s">
        <v>183</v>
      </c>
      <c r="K13" s="129"/>
      <c r="L13" s="129"/>
      <c r="M13" s="164">
        <v>3554</v>
      </c>
      <c r="N13" s="135" t="s">
        <v>176</v>
      </c>
      <c r="O13" s="132" t="s">
        <v>855</v>
      </c>
      <c r="P13" s="129" t="s">
        <v>182</v>
      </c>
    </row>
    <row r="14" spans="1:18" ht="77.55" customHeight="1" x14ac:dyDescent="0.25">
      <c r="A14" s="159" t="s">
        <v>146</v>
      </c>
      <c r="B14" s="282">
        <v>8</v>
      </c>
      <c r="C14" s="270" t="s">
        <v>147</v>
      </c>
      <c r="D14" s="286" t="s">
        <v>184</v>
      </c>
      <c r="E14" s="273" t="s">
        <v>185</v>
      </c>
      <c r="F14" s="273" t="s">
        <v>186</v>
      </c>
      <c r="G14" s="287" t="s">
        <v>187</v>
      </c>
      <c r="H14" s="287" t="s">
        <v>188</v>
      </c>
      <c r="I14" s="273" t="s">
        <v>173</v>
      </c>
      <c r="J14" s="273" t="s">
        <v>189</v>
      </c>
      <c r="K14" s="129"/>
      <c r="L14" s="129"/>
      <c r="M14" s="288">
        <v>3555</v>
      </c>
      <c r="N14" s="273" t="s">
        <v>190</v>
      </c>
      <c r="O14" s="129" t="s">
        <v>889</v>
      </c>
      <c r="P14" s="129" t="s">
        <v>191</v>
      </c>
      <c r="Q14" s="289"/>
      <c r="R14" s="291"/>
    </row>
    <row r="15" spans="1:18" ht="77.55" customHeight="1" x14ac:dyDescent="0.25">
      <c r="A15" s="159" t="s">
        <v>146</v>
      </c>
      <c r="B15" s="285"/>
      <c r="C15" s="270"/>
      <c r="D15" s="286"/>
      <c r="E15" s="273"/>
      <c r="F15" s="273"/>
      <c r="G15" s="287" t="s">
        <v>187</v>
      </c>
      <c r="H15" s="287"/>
      <c r="I15" s="273"/>
      <c r="J15" s="273" t="s">
        <v>189</v>
      </c>
      <c r="K15" s="129"/>
      <c r="L15" s="129"/>
      <c r="M15" s="288">
        <v>3555</v>
      </c>
      <c r="N15" s="273" t="s">
        <v>190</v>
      </c>
      <c r="O15" s="132" t="s">
        <v>890</v>
      </c>
      <c r="P15" s="129" t="s">
        <v>192</v>
      </c>
      <c r="Q15" s="290"/>
      <c r="R15" s="292"/>
    </row>
    <row r="16" spans="1:18" ht="77.55" customHeight="1" x14ac:dyDescent="0.25">
      <c r="A16" s="159" t="s">
        <v>146</v>
      </c>
      <c r="B16" s="285"/>
      <c r="C16" s="270"/>
      <c r="D16" s="286"/>
      <c r="E16" s="273"/>
      <c r="F16" s="273"/>
      <c r="G16" s="287" t="s">
        <v>187</v>
      </c>
      <c r="H16" s="287"/>
      <c r="I16" s="273"/>
      <c r="J16" s="273" t="s">
        <v>729</v>
      </c>
      <c r="K16" s="129"/>
      <c r="L16" s="129"/>
      <c r="M16" s="288">
        <v>3556</v>
      </c>
      <c r="N16" s="273" t="s">
        <v>194</v>
      </c>
      <c r="O16" s="129" t="s">
        <v>889</v>
      </c>
      <c r="P16" s="129" t="s">
        <v>191</v>
      </c>
      <c r="Q16" s="289"/>
    </row>
    <row r="17" spans="1:17" ht="77.55" customHeight="1" x14ac:dyDescent="0.25">
      <c r="A17" s="159" t="s">
        <v>146</v>
      </c>
      <c r="B17" s="285"/>
      <c r="C17" s="270"/>
      <c r="D17" s="286"/>
      <c r="E17" s="273"/>
      <c r="F17" s="273"/>
      <c r="G17" s="287" t="s">
        <v>187</v>
      </c>
      <c r="H17" s="287"/>
      <c r="I17" s="273"/>
      <c r="J17" s="273" t="s">
        <v>193</v>
      </c>
      <c r="K17" s="129"/>
      <c r="L17" s="129"/>
      <c r="M17" s="288">
        <v>3556</v>
      </c>
      <c r="N17" s="273" t="s">
        <v>194</v>
      </c>
      <c r="O17" s="132" t="s">
        <v>890</v>
      </c>
      <c r="P17" s="129" t="s">
        <v>192</v>
      </c>
      <c r="Q17" s="290"/>
    </row>
    <row r="18" spans="1:17" ht="77.55" customHeight="1" x14ac:dyDescent="0.25">
      <c r="A18" s="159" t="s">
        <v>146</v>
      </c>
      <c r="B18" s="283"/>
      <c r="C18" s="270"/>
      <c r="D18" s="286"/>
      <c r="E18" s="273"/>
      <c r="F18" s="273"/>
      <c r="G18" s="287" t="s">
        <v>187</v>
      </c>
      <c r="H18" s="287"/>
      <c r="I18" s="273"/>
      <c r="J18" s="129" t="s">
        <v>195</v>
      </c>
      <c r="K18" s="129"/>
      <c r="L18" s="129"/>
      <c r="M18" s="164">
        <v>3557</v>
      </c>
      <c r="N18" s="129" t="s">
        <v>196</v>
      </c>
      <c r="O18" s="129" t="s">
        <v>889</v>
      </c>
      <c r="P18" s="129" t="s">
        <v>197</v>
      </c>
      <c r="Q18" s="289"/>
    </row>
    <row r="19" spans="1:17" ht="51" customHeight="1" x14ac:dyDescent="0.25">
      <c r="A19" s="159" t="s">
        <v>146</v>
      </c>
      <c r="B19" s="159">
        <v>9</v>
      </c>
      <c r="C19" s="138" t="s">
        <v>147</v>
      </c>
      <c r="D19" s="138" t="s">
        <v>184</v>
      </c>
      <c r="E19" s="129" t="s">
        <v>198</v>
      </c>
      <c r="F19" s="129" t="s">
        <v>186</v>
      </c>
      <c r="G19" s="132" t="s">
        <v>199</v>
      </c>
      <c r="H19" s="165" t="s">
        <v>165</v>
      </c>
      <c r="I19" s="129" t="s">
        <v>200</v>
      </c>
      <c r="J19" s="129" t="s">
        <v>201</v>
      </c>
      <c r="K19" s="129"/>
      <c r="L19" s="129"/>
      <c r="M19" s="164">
        <v>3506</v>
      </c>
      <c r="N19" s="132" t="s">
        <v>202</v>
      </c>
      <c r="O19" s="132" t="s">
        <v>891</v>
      </c>
      <c r="P19" s="129" t="s">
        <v>203</v>
      </c>
      <c r="Q19" s="290"/>
    </row>
    <row r="20" spans="1:17" ht="51" customHeight="1" x14ac:dyDescent="0.25">
      <c r="A20" s="125" t="s">
        <v>146</v>
      </c>
      <c r="B20" s="108">
        <v>10</v>
      </c>
      <c r="C20" s="166" t="s">
        <v>147</v>
      </c>
      <c r="D20" s="136">
        <v>7.3</v>
      </c>
      <c r="E20" s="167" t="s">
        <v>204</v>
      </c>
      <c r="F20" s="120" t="s">
        <v>49</v>
      </c>
      <c r="G20" s="120" t="s">
        <v>50</v>
      </c>
      <c r="H20" s="120" t="s">
        <v>205</v>
      </c>
      <c r="I20" s="120" t="s">
        <v>206</v>
      </c>
      <c r="J20" s="120" t="s">
        <v>730</v>
      </c>
      <c r="K20" s="140" t="s">
        <v>706</v>
      </c>
      <c r="L20" s="140" t="s">
        <v>710</v>
      </c>
      <c r="M20" s="168">
        <v>3526</v>
      </c>
      <c r="N20" s="120" t="s">
        <v>207</v>
      </c>
      <c r="O20" s="140" t="s">
        <v>857</v>
      </c>
      <c r="P20" s="140" t="s">
        <v>755</v>
      </c>
    </row>
    <row r="21" spans="1:17" ht="51" customHeight="1" x14ac:dyDescent="0.25">
      <c r="A21" s="125" t="s">
        <v>127</v>
      </c>
      <c r="B21" s="293">
        <v>11</v>
      </c>
      <c r="C21" s="296" t="s">
        <v>147</v>
      </c>
      <c r="D21" s="296">
        <v>7.3</v>
      </c>
      <c r="E21" s="299" t="s">
        <v>204</v>
      </c>
      <c r="F21" s="297" t="s">
        <v>49</v>
      </c>
      <c r="G21" s="297" t="s">
        <v>208</v>
      </c>
      <c r="H21" s="300" t="s">
        <v>209</v>
      </c>
      <c r="I21" s="297" t="s">
        <v>210</v>
      </c>
      <c r="J21" s="120" t="s">
        <v>174</v>
      </c>
      <c r="K21" s="120"/>
      <c r="L21" s="120"/>
      <c r="M21" s="301">
        <v>3560</v>
      </c>
      <c r="N21" s="297" t="s">
        <v>211</v>
      </c>
      <c r="O21" s="302" t="s">
        <v>860</v>
      </c>
      <c r="P21" s="297" t="s">
        <v>212</v>
      </c>
      <c r="Q21" s="303"/>
    </row>
    <row r="22" spans="1:17" ht="51" customHeight="1" x14ac:dyDescent="0.25">
      <c r="A22" s="125" t="s">
        <v>127</v>
      </c>
      <c r="B22" s="295"/>
      <c r="C22" s="296"/>
      <c r="D22" s="296">
        <v>7.3</v>
      </c>
      <c r="E22" s="299"/>
      <c r="F22" s="297"/>
      <c r="G22" s="297" t="s">
        <v>208</v>
      </c>
      <c r="H22" s="300"/>
      <c r="I22" s="297"/>
      <c r="J22" s="120" t="s">
        <v>213</v>
      </c>
      <c r="K22" s="120"/>
      <c r="L22" s="120"/>
      <c r="M22" s="301">
        <v>3560</v>
      </c>
      <c r="N22" s="297"/>
      <c r="O22" s="264"/>
      <c r="P22" s="297"/>
      <c r="Q22" s="304"/>
    </row>
    <row r="23" spans="1:17" ht="51" customHeight="1" x14ac:dyDescent="0.25">
      <c r="A23" s="125" t="s">
        <v>146</v>
      </c>
      <c r="B23" s="108">
        <v>12</v>
      </c>
      <c r="C23" s="136" t="s">
        <v>147</v>
      </c>
      <c r="D23" s="136">
        <v>7.3</v>
      </c>
      <c r="E23" s="120" t="s">
        <v>214</v>
      </c>
      <c r="F23" s="120" t="s">
        <v>49</v>
      </c>
      <c r="G23" s="120" t="s">
        <v>70</v>
      </c>
      <c r="H23" s="123" t="s">
        <v>131</v>
      </c>
      <c r="I23" s="122" t="s">
        <v>215</v>
      </c>
      <c r="J23" s="120" t="s">
        <v>216</v>
      </c>
      <c r="K23" s="120"/>
      <c r="L23" s="120"/>
      <c r="M23" s="168">
        <v>3561</v>
      </c>
      <c r="N23" s="120" t="s">
        <v>217</v>
      </c>
      <c r="O23" s="122" t="s">
        <v>859</v>
      </c>
      <c r="P23" s="120" t="s">
        <v>218</v>
      </c>
    </row>
    <row r="24" spans="1:17" ht="51" customHeight="1" x14ac:dyDescent="0.25">
      <c r="A24" s="125" t="s">
        <v>146</v>
      </c>
      <c r="B24" s="293">
        <v>13</v>
      </c>
      <c r="C24" s="296" t="s">
        <v>147</v>
      </c>
      <c r="D24" s="296" t="s">
        <v>219</v>
      </c>
      <c r="E24" s="297" t="s">
        <v>220</v>
      </c>
      <c r="F24" s="296" t="s">
        <v>49</v>
      </c>
      <c r="G24" s="297" t="s">
        <v>171</v>
      </c>
      <c r="H24" s="298" t="s">
        <v>172</v>
      </c>
      <c r="I24" s="297" t="s">
        <v>221</v>
      </c>
      <c r="J24" s="123" t="s">
        <v>174</v>
      </c>
      <c r="K24" s="123"/>
      <c r="L24" s="123"/>
      <c r="M24" s="68">
        <v>3529</v>
      </c>
      <c r="N24" s="124" t="s">
        <v>222</v>
      </c>
      <c r="O24" s="122" t="s">
        <v>854</v>
      </c>
      <c r="P24" s="120" t="s">
        <v>223</v>
      </c>
    </row>
    <row r="25" spans="1:17" ht="51" customHeight="1" x14ac:dyDescent="0.25">
      <c r="A25" s="125" t="s">
        <v>146</v>
      </c>
      <c r="B25" s="295"/>
      <c r="C25" s="296"/>
      <c r="D25" s="296"/>
      <c r="E25" s="297"/>
      <c r="F25" s="296"/>
      <c r="G25" s="297" t="s">
        <v>171</v>
      </c>
      <c r="H25" s="298"/>
      <c r="I25" s="297"/>
      <c r="J25" s="123" t="s">
        <v>183</v>
      </c>
      <c r="K25" s="123"/>
      <c r="L25" s="123"/>
      <c r="M25" s="169">
        <v>3530</v>
      </c>
      <c r="N25" s="124" t="s">
        <v>224</v>
      </c>
      <c r="O25" s="122" t="s">
        <v>853</v>
      </c>
      <c r="P25" s="120" t="s">
        <v>225</v>
      </c>
    </row>
    <row r="26" spans="1:17" ht="108" customHeight="1" x14ac:dyDescent="0.25">
      <c r="A26" s="125" t="s">
        <v>146</v>
      </c>
      <c r="B26" s="305">
        <v>14</v>
      </c>
      <c r="C26" s="296" t="s">
        <v>147</v>
      </c>
      <c r="D26" s="296" t="s">
        <v>219</v>
      </c>
      <c r="E26" s="297" t="s">
        <v>220</v>
      </c>
      <c r="F26" s="297" t="s">
        <v>49</v>
      </c>
      <c r="G26" s="297" t="s">
        <v>179</v>
      </c>
      <c r="H26" s="297" t="s">
        <v>180</v>
      </c>
      <c r="I26" s="297" t="s">
        <v>226</v>
      </c>
      <c r="J26" s="120" t="s">
        <v>174</v>
      </c>
      <c r="K26" s="120"/>
      <c r="L26" s="120"/>
      <c r="M26" s="169">
        <v>3529</v>
      </c>
      <c r="N26" s="124" t="s">
        <v>222</v>
      </c>
      <c r="O26" s="122" t="s">
        <v>854</v>
      </c>
      <c r="P26" s="120" t="s">
        <v>223</v>
      </c>
    </row>
    <row r="27" spans="1:17" ht="84" customHeight="1" x14ac:dyDescent="0.25">
      <c r="A27" s="125" t="s">
        <v>146</v>
      </c>
      <c r="B27" s="306"/>
      <c r="C27" s="296"/>
      <c r="D27" s="296"/>
      <c r="E27" s="297"/>
      <c r="F27" s="297"/>
      <c r="G27" s="297" t="s">
        <v>179</v>
      </c>
      <c r="H27" s="297"/>
      <c r="I27" s="297"/>
      <c r="J27" s="120" t="s">
        <v>183</v>
      </c>
      <c r="K27" s="120"/>
      <c r="L27" s="120"/>
      <c r="M27" s="68">
        <v>3530</v>
      </c>
      <c r="N27" s="124" t="s">
        <v>224</v>
      </c>
      <c r="O27" s="122" t="s">
        <v>855</v>
      </c>
      <c r="P27" s="120" t="s">
        <v>227</v>
      </c>
    </row>
    <row r="28" spans="1:17" ht="100.5" customHeight="1" x14ac:dyDescent="0.25">
      <c r="A28" s="125" t="s">
        <v>127</v>
      </c>
      <c r="B28" s="293">
        <v>15</v>
      </c>
      <c r="C28" s="296" t="s">
        <v>147</v>
      </c>
      <c r="D28" s="296" t="s">
        <v>228</v>
      </c>
      <c r="E28" s="297" t="s">
        <v>229</v>
      </c>
      <c r="F28" s="298" t="s">
        <v>186</v>
      </c>
      <c r="G28" s="297" t="s">
        <v>187</v>
      </c>
      <c r="H28" s="307" t="s">
        <v>188</v>
      </c>
      <c r="I28" s="298" t="s">
        <v>230</v>
      </c>
      <c r="J28" s="297" t="s">
        <v>231</v>
      </c>
      <c r="K28" s="120"/>
      <c r="L28" s="120"/>
      <c r="M28" s="308">
        <v>3531</v>
      </c>
      <c r="N28" s="298" t="s">
        <v>232</v>
      </c>
      <c r="O28" s="122" t="s">
        <v>864</v>
      </c>
      <c r="P28" s="120" t="s">
        <v>233</v>
      </c>
      <c r="Q28" s="302"/>
    </row>
    <row r="29" spans="1:17" ht="77.55" customHeight="1" x14ac:dyDescent="0.25">
      <c r="A29" s="125" t="s">
        <v>127</v>
      </c>
      <c r="B29" s="294"/>
      <c r="C29" s="296"/>
      <c r="D29" s="296"/>
      <c r="E29" s="297"/>
      <c r="F29" s="298"/>
      <c r="G29" s="297" t="s">
        <v>187</v>
      </c>
      <c r="H29" s="307"/>
      <c r="I29" s="298"/>
      <c r="J29" s="297" t="s">
        <v>231</v>
      </c>
      <c r="K29" s="120"/>
      <c r="L29" s="120"/>
      <c r="M29" s="308">
        <v>3531</v>
      </c>
      <c r="N29" s="298" t="s">
        <v>232</v>
      </c>
      <c r="O29" s="120" t="s">
        <v>866</v>
      </c>
      <c r="P29" s="120" t="s">
        <v>234</v>
      </c>
      <c r="Q29" s="264"/>
    </row>
    <row r="30" spans="1:17" ht="77.55" customHeight="1" x14ac:dyDescent="0.25">
      <c r="A30" s="125" t="s">
        <v>127</v>
      </c>
      <c r="B30" s="294"/>
      <c r="C30" s="296"/>
      <c r="D30" s="296"/>
      <c r="E30" s="297"/>
      <c r="F30" s="298"/>
      <c r="G30" s="297" t="s">
        <v>187</v>
      </c>
      <c r="H30" s="307"/>
      <c r="I30" s="298"/>
      <c r="J30" s="297" t="s">
        <v>729</v>
      </c>
      <c r="K30" s="120"/>
      <c r="L30" s="120"/>
      <c r="M30" s="309">
        <v>3532</v>
      </c>
      <c r="N30" s="298" t="s">
        <v>235</v>
      </c>
      <c r="O30" s="122" t="s">
        <v>864</v>
      </c>
      <c r="P30" s="120" t="s">
        <v>233</v>
      </c>
      <c r="Q30" s="302"/>
    </row>
    <row r="31" spans="1:17" ht="77.55" customHeight="1" x14ac:dyDescent="0.25">
      <c r="A31" s="125" t="s">
        <v>127</v>
      </c>
      <c r="B31" s="294"/>
      <c r="C31" s="296"/>
      <c r="D31" s="296"/>
      <c r="E31" s="297"/>
      <c r="F31" s="298"/>
      <c r="G31" s="297" t="s">
        <v>187</v>
      </c>
      <c r="H31" s="307"/>
      <c r="I31" s="298"/>
      <c r="J31" s="297" t="s">
        <v>193</v>
      </c>
      <c r="K31" s="120"/>
      <c r="L31" s="120"/>
      <c r="M31" s="309">
        <v>3532</v>
      </c>
      <c r="N31" s="298" t="s">
        <v>235</v>
      </c>
      <c r="O31" s="120" t="s">
        <v>866</v>
      </c>
      <c r="P31" s="120" t="s">
        <v>234</v>
      </c>
      <c r="Q31" s="264"/>
    </row>
    <row r="32" spans="1:17" ht="77.55" customHeight="1" x14ac:dyDescent="0.25">
      <c r="A32" s="125" t="s">
        <v>127</v>
      </c>
      <c r="B32" s="295"/>
      <c r="C32" s="296"/>
      <c r="D32" s="296"/>
      <c r="E32" s="297"/>
      <c r="F32" s="298"/>
      <c r="G32" s="297" t="s">
        <v>187</v>
      </c>
      <c r="H32" s="307"/>
      <c r="I32" s="298"/>
      <c r="J32" s="120" t="s">
        <v>195</v>
      </c>
      <c r="K32" s="120"/>
      <c r="L32" s="120"/>
      <c r="M32" s="136">
        <v>3557</v>
      </c>
      <c r="N32" s="120" t="s">
        <v>236</v>
      </c>
      <c r="O32" s="122" t="s">
        <v>864</v>
      </c>
      <c r="P32" s="120" t="s">
        <v>233</v>
      </c>
      <c r="Q32" s="120"/>
    </row>
    <row r="33" spans="1:17" ht="51" customHeight="1" x14ac:dyDescent="0.25">
      <c r="A33" s="125" t="s">
        <v>146</v>
      </c>
      <c r="B33" s="108">
        <v>16</v>
      </c>
      <c r="C33" s="136" t="s">
        <v>147</v>
      </c>
      <c r="D33" s="136" t="s">
        <v>228</v>
      </c>
      <c r="E33" s="120" t="s">
        <v>237</v>
      </c>
      <c r="F33" s="122" t="s">
        <v>186</v>
      </c>
      <c r="G33" s="120" t="s">
        <v>199</v>
      </c>
      <c r="H33" s="172" t="s">
        <v>165</v>
      </c>
      <c r="I33" s="122" t="s">
        <v>238</v>
      </c>
      <c r="J33" s="120" t="s">
        <v>201</v>
      </c>
      <c r="K33" s="120"/>
      <c r="L33" s="120"/>
      <c r="M33" s="171">
        <v>3508</v>
      </c>
      <c r="N33" s="122" t="s">
        <v>239</v>
      </c>
      <c r="O33" s="122" t="s">
        <v>862</v>
      </c>
      <c r="P33" s="120" t="s">
        <v>240</v>
      </c>
    </row>
    <row r="34" spans="1:17" ht="51" customHeight="1" x14ac:dyDescent="0.25">
      <c r="A34" s="152" t="s">
        <v>127</v>
      </c>
      <c r="B34" s="275">
        <v>17</v>
      </c>
      <c r="C34" s="277" t="s">
        <v>128</v>
      </c>
      <c r="D34" s="277">
        <v>7.4</v>
      </c>
      <c r="E34" s="266" t="s">
        <v>241</v>
      </c>
      <c r="F34" s="279" t="s">
        <v>130</v>
      </c>
      <c r="G34" s="119" t="s">
        <v>242</v>
      </c>
      <c r="H34" s="280" t="s">
        <v>243</v>
      </c>
      <c r="I34" s="266" t="s">
        <v>244</v>
      </c>
      <c r="J34" s="119" t="s">
        <v>245</v>
      </c>
      <c r="K34" s="119"/>
      <c r="L34" s="119"/>
      <c r="M34" s="156">
        <v>3543</v>
      </c>
      <c r="N34" s="128" t="s">
        <v>246</v>
      </c>
      <c r="O34" s="230" t="s">
        <v>870</v>
      </c>
      <c r="P34" s="128" t="s">
        <v>247</v>
      </c>
    </row>
    <row r="35" spans="1:17" ht="51" customHeight="1" x14ac:dyDescent="0.25">
      <c r="A35" s="152" t="s">
        <v>127</v>
      </c>
      <c r="B35" s="276"/>
      <c r="C35" s="277"/>
      <c r="D35" s="277"/>
      <c r="E35" s="266"/>
      <c r="F35" s="279"/>
      <c r="G35" s="119" t="s">
        <v>242</v>
      </c>
      <c r="H35" s="280"/>
      <c r="I35" s="266"/>
      <c r="J35" s="119" t="s">
        <v>248</v>
      </c>
      <c r="K35" s="119"/>
      <c r="L35" s="119"/>
      <c r="M35" s="156">
        <v>3544</v>
      </c>
      <c r="N35" s="128" t="s">
        <v>249</v>
      </c>
      <c r="O35" s="128" t="s">
        <v>883</v>
      </c>
      <c r="P35" s="119" t="s">
        <v>250</v>
      </c>
    </row>
    <row r="36" spans="1:17" ht="51" customHeight="1" x14ac:dyDescent="0.25">
      <c r="A36" s="152" t="s">
        <v>127</v>
      </c>
      <c r="B36" s="152">
        <v>18</v>
      </c>
      <c r="C36" s="153" t="s">
        <v>128</v>
      </c>
      <c r="D36" s="173" t="s">
        <v>251</v>
      </c>
      <c r="E36" s="119" t="s">
        <v>252</v>
      </c>
      <c r="F36" s="154" t="s">
        <v>130</v>
      </c>
      <c r="G36" s="119" t="s">
        <v>141</v>
      </c>
      <c r="H36" s="174" t="s">
        <v>165</v>
      </c>
      <c r="I36" s="119" t="s">
        <v>253</v>
      </c>
      <c r="J36" s="128" t="s">
        <v>254</v>
      </c>
      <c r="K36" s="128"/>
      <c r="L36" s="128"/>
      <c r="M36" s="156">
        <v>3512</v>
      </c>
      <c r="N36" s="128" t="s">
        <v>255</v>
      </c>
      <c r="O36" s="230" t="s">
        <v>870</v>
      </c>
      <c r="P36" s="128" t="s">
        <v>247</v>
      </c>
    </row>
    <row r="37" spans="1:17" ht="68.55" customHeight="1" x14ac:dyDescent="0.25">
      <c r="A37" s="175" t="s">
        <v>727</v>
      </c>
      <c r="B37" s="133">
        <v>19</v>
      </c>
      <c r="C37" s="160" t="s">
        <v>46</v>
      </c>
      <c r="D37" s="138">
        <v>7.5</v>
      </c>
      <c r="E37" s="163" t="s">
        <v>48</v>
      </c>
      <c r="F37" s="138" t="s">
        <v>49</v>
      </c>
      <c r="G37" s="129" t="s">
        <v>50</v>
      </c>
      <c r="H37" s="161" t="s">
        <v>51</v>
      </c>
      <c r="I37" s="129" t="s">
        <v>52</v>
      </c>
      <c r="J37" s="129" t="s">
        <v>731</v>
      </c>
      <c r="K37" s="202" t="s">
        <v>723</v>
      </c>
      <c r="L37" s="202" t="s">
        <v>726</v>
      </c>
      <c r="M37" s="176" t="s">
        <v>53</v>
      </c>
      <c r="N37" s="204" t="s">
        <v>54</v>
      </c>
      <c r="O37" s="140" t="s">
        <v>933</v>
      </c>
      <c r="P37" s="140" t="s">
        <v>936</v>
      </c>
      <c r="Q37" s="207"/>
    </row>
    <row r="38" spans="1:17" ht="51" customHeight="1" x14ac:dyDescent="0.25">
      <c r="A38" s="133" t="s">
        <v>127</v>
      </c>
      <c r="B38" s="138">
        <v>20</v>
      </c>
      <c r="C38" s="138" t="s">
        <v>46</v>
      </c>
      <c r="D38" s="138" t="s">
        <v>47</v>
      </c>
      <c r="E38" s="163" t="s">
        <v>48</v>
      </c>
      <c r="F38" s="129" t="s">
        <v>49</v>
      </c>
      <c r="G38" s="129" t="s">
        <v>208</v>
      </c>
      <c r="H38" s="177" t="s">
        <v>209</v>
      </c>
      <c r="I38" s="129" t="s">
        <v>257</v>
      </c>
      <c r="J38" s="129" t="s">
        <v>258</v>
      </c>
      <c r="K38" s="129"/>
      <c r="L38" s="129"/>
      <c r="M38" s="162">
        <v>3563</v>
      </c>
      <c r="N38" s="129" t="s">
        <v>259</v>
      </c>
      <c r="O38" s="263" t="s">
        <v>860</v>
      </c>
      <c r="P38" s="129" t="s">
        <v>212</v>
      </c>
    </row>
    <row r="39" spans="1:17" ht="51" customHeight="1" x14ac:dyDescent="0.25">
      <c r="A39" s="159" t="s">
        <v>146</v>
      </c>
      <c r="B39" s="133">
        <v>21</v>
      </c>
      <c r="C39" s="138" t="s">
        <v>46</v>
      </c>
      <c r="D39" s="138">
        <v>7.5</v>
      </c>
      <c r="E39" s="129" t="s">
        <v>214</v>
      </c>
      <c r="F39" s="129" t="s">
        <v>49</v>
      </c>
      <c r="G39" s="129" t="s">
        <v>70</v>
      </c>
      <c r="H39" s="134" t="s">
        <v>243</v>
      </c>
      <c r="I39" s="129" t="s">
        <v>260</v>
      </c>
      <c r="J39" s="129" t="s">
        <v>261</v>
      </c>
      <c r="K39" s="129"/>
      <c r="L39" s="129"/>
      <c r="M39" s="162">
        <v>3561</v>
      </c>
      <c r="N39" s="129" t="s">
        <v>217</v>
      </c>
      <c r="O39" s="264"/>
      <c r="P39" s="129" t="s">
        <v>218</v>
      </c>
    </row>
    <row r="40" spans="1:17" ht="51" customHeight="1" x14ac:dyDescent="0.25">
      <c r="A40" s="159" t="s">
        <v>146</v>
      </c>
      <c r="B40" s="282">
        <v>22</v>
      </c>
      <c r="C40" s="270" t="s">
        <v>46</v>
      </c>
      <c r="D40" s="270" t="s">
        <v>262</v>
      </c>
      <c r="E40" s="273" t="s">
        <v>263</v>
      </c>
      <c r="F40" s="273" t="s">
        <v>49</v>
      </c>
      <c r="G40" s="129" t="s">
        <v>171</v>
      </c>
      <c r="H40" s="284" t="s">
        <v>172</v>
      </c>
      <c r="I40" s="273" t="s">
        <v>264</v>
      </c>
      <c r="J40" s="134" t="s">
        <v>174</v>
      </c>
      <c r="K40" s="134"/>
      <c r="L40" s="134"/>
      <c r="M40" s="162">
        <v>3533</v>
      </c>
      <c r="N40" s="132" t="s">
        <v>265</v>
      </c>
      <c r="O40" s="132" t="s">
        <v>853</v>
      </c>
      <c r="P40" s="129" t="s">
        <v>225</v>
      </c>
    </row>
    <row r="41" spans="1:17" ht="51" customHeight="1" x14ac:dyDescent="0.25">
      <c r="A41" s="159" t="s">
        <v>146</v>
      </c>
      <c r="B41" s="283"/>
      <c r="C41" s="270"/>
      <c r="D41" s="270"/>
      <c r="E41" s="273"/>
      <c r="F41" s="273"/>
      <c r="G41" s="129" t="s">
        <v>171</v>
      </c>
      <c r="H41" s="284"/>
      <c r="I41" s="273"/>
      <c r="J41" s="134" t="s">
        <v>183</v>
      </c>
      <c r="K41" s="134"/>
      <c r="L41" s="134"/>
      <c r="M41" s="162">
        <v>3534</v>
      </c>
      <c r="N41" s="135" t="s">
        <v>266</v>
      </c>
      <c r="O41" s="132" t="s">
        <v>854</v>
      </c>
      <c r="P41" s="129" t="s">
        <v>223</v>
      </c>
    </row>
    <row r="42" spans="1:17" ht="84" customHeight="1" x14ac:dyDescent="0.25">
      <c r="A42" s="159" t="s">
        <v>146</v>
      </c>
      <c r="B42" s="282">
        <v>23</v>
      </c>
      <c r="C42" s="270" t="s">
        <v>46</v>
      </c>
      <c r="D42" s="270" t="s">
        <v>262</v>
      </c>
      <c r="E42" s="273" t="s">
        <v>263</v>
      </c>
      <c r="F42" s="273" t="s">
        <v>49</v>
      </c>
      <c r="G42" s="129" t="s">
        <v>179</v>
      </c>
      <c r="H42" s="284" t="s">
        <v>180</v>
      </c>
      <c r="I42" s="273" t="s">
        <v>267</v>
      </c>
      <c r="J42" s="129" t="s">
        <v>174</v>
      </c>
      <c r="K42" s="129"/>
      <c r="L42" s="129"/>
      <c r="M42" s="164">
        <v>3533</v>
      </c>
      <c r="N42" s="132" t="s">
        <v>265</v>
      </c>
      <c r="O42" s="132" t="s">
        <v>855</v>
      </c>
      <c r="P42" s="129" t="s">
        <v>227</v>
      </c>
    </row>
    <row r="43" spans="1:17" ht="84" customHeight="1" x14ac:dyDescent="0.25">
      <c r="A43" s="159" t="s">
        <v>146</v>
      </c>
      <c r="B43" s="283"/>
      <c r="C43" s="270"/>
      <c r="D43" s="270"/>
      <c r="E43" s="273"/>
      <c r="F43" s="273"/>
      <c r="G43" s="129" t="s">
        <v>179</v>
      </c>
      <c r="H43" s="284"/>
      <c r="I43" s="273"/>
      <c r="J43" s="129" t="s">
        <v>183</v>
      </c>
      <c r="K43" s="129"/>
      <c r="L43" s="129"/>
      <c r="M43" s="138">
        <v>3534</v>
      </c>
      <c r="N43" s="135" t="s">
        <v>266</v>
      </c>
      <c r="O43" s="132" t="s">
        <v>855</v>
      </c>
      <c r="P43" s="129" t="s">
        <v>227</v>
      </c>
    </row>
    <row r="44" spans="1:17" ht="77.55" customHeight="1" x14ac:dyDescent="0.25">
      <c r="A44" s="133" t="s">
        <v>127</v>
      </c>
      <c r="B44" s="282">
        <v>24</v>
      </c>
      <c r="C44" s="270" t="s">
        <v>46</v>
      </c>
      <c r="D44" s="270" t="s">
        <v>268</v>
      </c>
      <c r="E44" s="273" t="s">
        <v>229</v>
      </c>
      <c r="F44" s="273" t="s">
        <v>186</v>
      </c>
      <c r="G44" s="273" t="s">
        <v>187</v>
      </c>
      <c r="H44" s="284" t="s">
        <v>188</v>
      </c>
      <c r="I44" s="273" t="s">
        <v>264</v>
      </c>
      <c r="J44" s="273" t="s">
        <v>231</v>
      </c>
      <c r="K44" s="129"/>
      <c r="L44" s="129"/>
      <c r="M44" s="310">
        <v>3535</v>
      </c>
      <c r="N44" s="287" t="s">
        <v>269</v>
      </c>
      <c r="O44" s="129" t="s">
        <v>865</v>
      </c>
      <c r="P44" s="129" t="s">
        <v>233</v>
      </c>
      <c r="Q44" s="291"/>
    </row>
    <row r="45" spans="1:17" ht="77.55" customHeight="1" x14ac:dyDescent="0.25">
      <c r="A45" s="133" t="s">
        <v>127</v>
      </c>
      <c r="B45" s="285"/>
      <c r="C45" s="270"/>
      <c r="D45" s="270"/>
      <c r="E45" s="273"/>
      <c r="F45" s="273"/>
      <c r="G45" s="273" t="s">
        <v>187</v>
      </c>
      <c r="H45" s="284"/>
      <c r="I45" s="273"/>
      <c r="J45" s="273" t="s">
        <v>231</v>
      </c>
      <c r="K45" s="129"/>
      <c r="L45" s="129"/>
      <c r="M45" s="310">
        <v>3535</v>
      </c>
      <c r="N45" s="287"/>
      <c r="O45" s="129" t="s">
        <v>866</v>
      </c>
      <c r="P45" s="129" t="s">
        <v>270</v>
      </c>
      <c r="Q45" s="292"/>
    </row>
    <row r="46" spans="1:17" ht="77.55" customHeight="1" x14ac:dyDescent="0.25">
      <c r="A46" s="133" t="s">
        <v>127</v>
      </c>
      <c r="B46" s="285"/>
      <c r="C46" s="270"/>
      <c r="D46" s="270"/>
      <c r="E46" s="273"/>
      <c r="F46" s="273"/>
      <c r="G46" s="273" t="s">
        <v>187</v>
      </c>
      <c r="H46" s="284"/>
      <c r="I46" s="273"/>
      <c r="J46" s="273" t="s">
        <v>729</v>
      </c>
      <c r="K46" s="129"/>
      <c r="L46" s="129"/>
      <c r="M46" s="310">
        <v>3536</v>
      </c>
      <c r="N46" s="287" t="s">
        <v>271</v>
      </c>
      <c r="O46" s="129" t="s">
        <v>865</v>
      </c>
      <c r="P46" s="129" t="s">
        <v>272</v>
      </c>
      <c r="Q46" s="291"/>
    </row>
    <row r="47" spans="1:17" ht="77.55" customHeight="1" x14ac:dyDescent="0.25">
      <c r="A47" s="133" t="s">
        <v>127</v>
      </c>
      <c r="B47" s="285"/>
      <c r="C47" s="270"/>
      <c r="D47" s="270"/>
      <c r="E47" s="273"/>
      <c r="F47" s="273"/>
      <c r="G47" s="273" t="s">
        <v>187</v>
      </c>
      <c r="H47" s="284"/>
      <c r="I47" s="273"/>
      <c r="J47" s="273" t="s">
        <v>193</v>
      </c>
      <c r="K47" s="129"/>
      <c r="L47" s="129"/>
      <c r="M47" s="310">
        <v>3536</v>
      </c>
      <c r="N47" s="287"/>
      <c r="O47" s="129" t="s">
        <v>866</v>
      </c>
      <c r="P47" s="129" t="s">
        <v>273</v>
      </c>
      <c r="Q47" s="292"/>
    </row>
    <row r="48" spans="1:17" ht="77.55" customHeight="1" x14ac:dyDescent="0.25">
      <c r="A48" s="133" t="s">
        <v>127</v>
      </c>
      <c r="B48" s="283"/>
      <c r="C48" s="270"/>
      <c r="D48" s="270"/>
      <c r="E48" s="273"/>
      <c r="F48" s="273"/>
      <c r="G48" s="273" t="s">
        <v>187</v>
      </c>
      <c r="H48" s="284"/>
      <c r="I48" s="273"/>
      <c r="J48" s="129" t="s">
        <v>195</v>
      </c>
      <c r="K48" s="129"/>
      <c r="L48" s="129"/>
      <c r="M48" s="162">
        <v>3557</v>
      </c>
      <c r="N48" s="132" t="s">
        <v>236</v>
      </c>
      <c r="O48" s="129" t="s">
        <v>865</v>
      </c>
      <c r="P48" s="129" t="s">
        <v>272</v>
      </c>
    </row>
    <row r="49" spans="1:17" ht="51" customHeight="1" x14ac:dyDescent="0.25">
      <c r="A49" s="159" t="s">
        <v>146</v>
      </c>
      <c r="B49" s="133">
        <v>25</v>
      </c>
      <c r="C49" s="138" t="s">
        <v>46</v>
      </c>
      <c r="D49" s="138" t="s">
        <v>268</v>
      </c>
      <c r="E49" s="129" t="s">
        <v>237</v>
      </c>
      <c r="F49" s="138" t="s">
        <v>186</v>
      </c>
      <c r="G49" s="129" t="s">
        <v>199</v>
      </c>
      <c r="H49" s="165" t="s">
        <v>165</v>
      </c>
      <c r="I49" s="129" t="s">
        <v>274</v>
      </c>
      <c r="J49" s="129" t="s">
        <v>201</v>
      </c>
      <c r="K49" s="129"/>
      <c r="L49" s="129"/>
      <c r="M49" s="178">
        <v>3515</v>
      </c>
      <c r="N49" s="132" t="s">
        <v>275</v>
      </c>
      <c r="O49" s="132" t="s">
        <v>862</v>
      </c>
      <c r="P49" s="129" t="s">
        <v>240</v>
      </c>
    </row>
    <row r="50" spans="1:17" ht="51" customHeight="1" x14ac:dyDescent="0.25">
      <c r="A50" s="152" t="s">
        <v>127</v>
      </c>
      <c r="B50" s="275">
        <v>26</v>
      </c>
      <c r="C50" s="277" t="s">
        <v>128</v>
      </c>
      <c r="D50" s="277">
        <v>7.6</v>
      </c>
      <c r="E50" s="312" t="s">
        <v>276</v>
      </c>
      <c r="F50" s="279" t="s">
        <v>130</v>
      </c>
      <c r="G50" s="266" t="s">
        <v>242</v>
      </c>
      <c r="H50" s="280" t="s">
        <v>277</v>
      </c>
      <c r="I50" s="266" t="s">
        <v>278</v>
      </c>
      <c r="J50" s="119" t="s">
        <v>279</v>
      </c>
      <c r="K50" s="119"/>
      <c r="L50" s="119"/>
      <c r="M50" s="156">
        <v>3545</v>
      </c>
      <c r="N50" s="128" t="s">
        <v>280</v>
      </c>
      <c r="O50" s="128" t="s">
        <v>871</v>
      </c>
      <c r="P50" s="128" t="s">
        <v>281</v>
      </c>
    </row>
    <row r="51" spans="1:17" ht="51" customHeight="1" x14ac:dyDescent="0.25">
      <c r="A51" s="152" t="s">
        <v>127</v>
      </c>
      <c r="B51" s="276"/>
      <c r="C51" s="277"/>
      <c r="D51" s="277"/>
      <c r="E51" s="312"/>
      <c r="F51" s="279"/>
      <c r="G51" s="266" t="s">
        <v>242</v>
      </c>
      <c r="H51" s="280"/>
      <c r="I51" s="266"/>
      <c r="J51" s="119" t="s">
        <v>282</v>
      </c>
      <c r="K51" s="119"/>
      <c r="L51" s="119"/>
      <c r="M51" s="156">
        <v>3546</v>
      </c>
      <c r="N51" s="128" t="s">
        <v>283</v>
      </c>
      <c r="O51" s="128" t="s">
        <v>892</v>
      </c>
      <c r="P51" s="128" t="s">
        <v>284</v>
      </c>
    </row>
    <row r="52" spans="1:17" ht="51" customHeight="1" x14ac:dyDescent="0.25">
      <c r="A52" s="152" t="s">
        <v>127</v>
      </c>
      <c r="B52" s="152">
        <v>27</v>
      </c>
      <c r="C52" s="153" t="s">
        <v>128</v>
      </c>
      <c r="D52" s="173" t="s">
        <v>285</v>
      </c>
      <c r="E52" s="119" t="s">
        <v>286</v>
      </c>
      <c r="F52" s="154" t="s">
        <v>130</v>
      </c>
      <c r="G52" s="119" t="s">
        <v>141</v>
      </c>
      <c r="H52" s="174" t="s">
        <v>165</v>
      </c>
      <c r="I52" s="128" t="s">
        <v>287</v>
      </c>
      <c r="J52" s="128" t="s">
        <v>254</v>
      </c>
      <c r="K52" s="128"/>
      <c r="L52" s="128"/>
      <c r="M52" s="179">
        <v>3518</v>
      </c>
      <c r="N52" s="128" t="s">
        <v>288</v>
      </c>
      <c r="O52" s="128" t="s">
        <v>871</v>
      </c>
      <c r="P52" s="128" t="s">
        <v>281</v>
      </c>
    </row>
    <row r="53" spans="1:17" ht="131.55000000000001" customHeight="1" x14ac:dyDescent="0.25">
      <c r="A53" s="175" t="s">
        <v>727</v>
      </c>
      <c r="B53" s="108">
        <v>28</v>
      </c>
      <c r="C53" s="166" t="s">
        <v>55</v>
      </c>
      <c r="D53" s="136">
        <v>7.7</v>
      </c>
      <c r="E53" s="167" t="s">
        <v>48</v>
      </c>
      <c r="F53" s="136" t="s">
        <v>49</v>
      </c>
      <c r="G53" s="120" t="s">
        <v>50</v>
      </c>
      <c r="H53" s="170" t="s">
        <v>289</v>
      </c>
      <c r="I53" s="120" t="s">
        <v>56</v>
      </c>
      <c r="J53" s="120" t="s">
        <v>732</v>
      </c>
      <c r="K53" s="202" t="s">
        <v>723</v>
      </c>
      <c r="L53" s="202" t="s">
        <v>726</v>
      </c>
      <c r="M53" s="203" t="s">
        <v>57</v>
      </c>
      <c r="N53" s="205" t="s">
        <v>58</v>
      </c>
      <c r="O53" s="140" t="s">
        <v>932</v>
      </c>
      <c r="P53" s="140" t="s">
        <v>256</v>
      </c>
      <c r="Q53" s="207"/>
    </row>
    <row r="54" spans="1:17" ht="51" customHeight="1" x14ac:dyDescent="0.25">
      <c r="A54" s="108" t="s">
        <v>127</v>
      </c>
      <c r="B54" s="305">
        <v>29</v>
      </c>
      <c r="C54" s="296" t="s">
        <v>55</v>
      </c>
      <c r="D54" s="296">
        <v>7.7</v>
      </c>
      <c r="E54" s="299" t="s">
        <v>48</v>
      </c>
      <c r="F54" s="120" t="s">
        <v>49</v>
      </c>
      <c r="G54" s="120" t="s">
        <v>208</v>
      </c>
      <c r="H54" s="311" t="s">
        <v>209</v>
      </c>
      <c r="I54" s="297" t="s">
        <v>291</v>
      </c>
      <c r="J54" s="120" t="s">
        <v>174</v>
      </c>
      <c r="K54" s="120"/>
      <c r="L54" s="120"/>
      <c r="M54" s="301">
        <v>3565</v>
      </c>
      <c r="N54" s="297" t="s">
        <v>292</v>
      </c>
      <c r="O54" s="302" t="s">
        <v>860</v>
      </c>
      <c r="P54" s="297" t="s">
        <v>212</v>
      </c>
    </row>
    <row r="55" spans="1:17" ht="51" customHeight="1" x14ac:dyDescent="0.25">
      <c r="A55" s="108" t="s">
        <v>127</v>
      </c>
      <c r="B55" s="306"/>
      <c r="C55" s="296"/>
      <c r="D55" s="296">
        <v>7.7</v>
      </c>
      <c r="E55" s="299"/>
      <c r="F55" s="120"/>
      <c r="G55" s="120"/>
      <c r="H55" s="311"/>
      <c r="I55" s="297"/>
      <c r="J55" s="120" t="s">
        <v>213</v>
      </c>
      <c r="K55" s="120"/>
      <c r="L55" s="120"/>
      <c r="M55" s="301">
        <v>3565</v>
      </c>
      <c r="N55" s="297"/>
      <c r="O55" s="264"/>
      <c r="P55" s="297"/>
    </row>
    <row r="56" spans="1:17" ht="51" customHeight="1" x14ac:dyDescent="0.25">
      <c r="A56" s="125" t="s">
        <v>146</v>
      </c>
      <c r="B56" s="108">
        <v>30</v>
      </c>
      <c r="C56" s="136" t="s">
        <v>55</v>
      </c>
      <c r="D56" s="136">
        <v>7.7</v>
      </c>
      <c r="E56" s="120" t="s">
        <v>214</v>
      </c>
      <c r="F56" s="120" t="s">
        <v>49</v>
      </c>
      <c r="G56" s="120" t="s">
        <v>70</v>
      </c>
      <c r="H56" s="123" t="s">
        <v>277</v>
      </c>
      <c r="I56" s="120" t="s">
        <v>293</v>
      </c>
      <c r="J56" s="120" t="s">
        <v>294</v>
      </c>
      <c r="K56" s="120"/>
      <c r="L56" s="120"/>
      <c r="M56" s="168">
        <v>3561</v>
      </c>
      <c r="N56" s="120" t="s">
        <v>217</v>
      </c>
      <c r="O56" s="122" t="s">
        <v>859</v>
      </c>
      <c r="P56" s="120" t="s">
        <v>218</v>
      </c>
    </row>
    <row r="57" spans="1:17" ht="51" customHeight="1" x14ac:dyDescent="0.25">
      <c r="A57" s="125" t="s">
        <v>146</v>
      </c>
      <c r="B57" s="305">
        <v>31</v>
      </c>
      <c r="C57" s="296" t="s">
        <v>55</v>
      </c>
      <c r="D57" s="296" t="s">
        <v>295</v>
      </c>
      <c r="E57" s="297" t="s">
        <v>296</v>
      </c>
      <c r="F57" s="297" t="s">
        <v>49</v>
      </c>
      <c r="G57" s="297" t="s">
        <v>171</v>
      </c>
      <c r="H57" s="297" t="s">
        <v>172</v>
      </c>
      <c r="I57" s="297" t="s">
        <v>297</v>
      </c>
      <c r="J57" s="123" t="s">
        <v>174</v>
      </c>
      <c r="K57" s="123"/>
      <c r="L57" s="123"/>
      <c r="M57" s="171">
        <v>3537</v>
      </c>
      <c r="N57" s="122" t="s">
        <v>298</v>
      </c>
      <c r="O57" s="122" t="s">
        <v>853</v>
      </c>
      <c r="P57" s="120" t="s">
        <v>225</v>
      </c>
    </row>
    <row r="58" spans="1:17" ht="51" customHeight="1" x14ac:dyDescent="0.25">
      <c r="A58" s="125" t="s">
        <v>146</v>
      </c>
      <c r="B58" s="306"/>
      <c r="C58" s="296"/>
      <c r="D58" s="296"/>
      <c r="E58" s="297"/>
      <c r="F58" s="297"/>
      <c r="G58" s="297" t="s">
        <v>171</v>
      </c>
      <c r="H58" s="297"/>
      <c r="I58" s="297"/>
      <c r="J58" s="123" t="s">
        <v>183</v>
      </c>
      <c r="K58" s="123"/>
      <c r="L58" s="123"/>
      <c r="M58" s="168">
        <v>3538</v>
      </c>
      <c r="N58" s="124" t="s">
        <v>299</v>
      </c>
      <c r="O58" s="122" t="s">
        <v>853</v>
      </c>
      <c r="P58" s="120" t="s">
        <v>225</v>
      </c>
    </row>
    <row r="59" spans="1:17" ht="84" customHeight="1" x14ac:dyDescent="0.25">
      <c r="A59" s="125" t="s">
        <v>146</v>
      </c>
      <c r="B59" s="305">
        <v>32</v>
      </c>
      <c r="C59" s="296" t="s">
        <v>55</v>
      </c>
      <c r="D59" s="296" t="s">
        <v>295</v>
      </c>
      <c r="E59" s="297" t="s">
        <v>296</v>
      </c>
      <c r="F59" s="297" t="s">
        <v>49</v>
      </c>
      <c r="G59" s="297" t="s">
        <v>179</v>
      </c>
      <c r="H59" s="297" t="s">
        <v>180</v>
      </c>
      <c r="I59" s="297" t="s">
        <v>300</v>
      </c>
      <c r="J59" s="120" t="s">
        <v>174</v>
      </c>
      <c r="K59" s="120"/>
      <c r="L59" s="120"/>
      <c r="M59" s="168">
        <v>3537</v>
      </c>
      <c r="N59" s="122" t="s">
        <v>298</v>
      </c>
      <c r="O59" s="122" t="s">
        <v>855</v>
      </c>
      <c r="P59" s="120" t="s">
        <v>227</v>
      </c>
    </row>
    <row r="60" spans="1:17" ht="84" customHeight="1" x14ac:dyDescent="0.25">
      <c r="A60" s="125" t="s">
        <v>146</v>
      </c>
      <c r="B60" s="306"/>
      <c r="C60" s="296"/>
      <c r="D60" s="296"/>
      <c r="E60" s="297"/>
      <c r="F60" s="297"/>
      <c r="G60" s="297" t="s">
        <v>179</v>
      </c>
      <c r="H60" s="297"/>
      <c r="I60" s="297"/>
      <c r="J60" s="120" t="s">
        <v>183</v>
      </c>
      <c r="K60" s="120"/>
      <c r="L60" s="120"/>
      <c r="M60" s="171">
        <v>3538</v>
      </c>
      <c r="N60" s="124" t="s">
        <v>299</v>
      </c>
      <c r="O60" s="122" t="s">
        <v>855</v>
      </c>
      <c r="P60" s="120" t="s">
        <v>227</v>
      </c>
    </row>
    <row r="61" spans="1:17" ht="77.55" customHeight="1" x14ac:dyDescent="0.25">
      <c r="A61" s="108" t="s">
        <v>127</v>
      </c>
      <c r="B61" s="305">
        <v>33</v>
      </c>
      <c r="C61" s="296" t="s">
        <v>55</v>
      </c>
      <c r="D61" s="296" t="s">
        <v>301</v>
      </c>
      <c r="E61" s="297" t="s">
        <v>229</v>
      </c>
      <c r="F61" s="314" t="s">
        <v>302</v>
      </c>
      <c r="G61" s="297" t="s">
        <v>187</v>
      </c>
      <c r="H61" s="297" t="s">
        <v>188</v>
      </c>
      <c r="I61" s="297" t="s">
        <v>303</v>
      </c>
      <c r="J61" s="297" t="s">
        <v>304</v>
      </c>
      <c r="K61" s="120"/>
      <c r="L61" s="120"/>
      <c r="M61" s="308">
        <v>3539</v>
      </c>
      <c r="N61" s="298" t="s">
        <v>305</v>
      </c>
      <c r="O61" s="122" t="s">
        <v>864</v>
      </c>
      <c r="P61" s="120" t="s">
        <v>306</v>
      </c>
      <c r="Q61" s="303"/>
    </row>
    <row r="62" spans="1:17" ht="77.55" customHeight="1" x14ac:dyDescent="0.25">
      <c r="A62" s="108" t="s">
        <v>127</v>
      </c>
      <c r="B62" s="313"/>
      <c r="C62" s="296"/>
      <c r="D62" s="296"/>
      <c r="E62" s="297"/>
      <c r="F62" s="314"/>
      <c r="G62" s="297" t="s">
        <v>187</v>
      </c>
      <c r="H62" s="297"/>
      <c r="I62" s="297"/>
      <c r="J62" s="297" t="s">
        <v>304</v>
      </c>
      <c r="K62" s="120"/>
      <c r="L62" s="120"/>
      <c r="M62" s="308">
        <v>3539</v>
      </c>
      <c r="N62" s="298" t="s">
        <v>305</v>
      </c>
      <c r="O62" s="120" t="s">
        <v>866</v>
      </c>
      <c r="P62" s="120" t="s">
        <v>270</v>
      </c>
      <c r="Q62" s="304"/>
    </row>
    <row r="63" spans="1:17" ht="77.55" customHeight="1" x14ac:dyDescent="0.25">
      <c r="A63" s="108" t="s">
        <v>127</v>
      </c>
      <c r="B63" s="313"/>
      <c r="C63" s="296"/>
      <c r="D63" s="296"/>
      <c r="E63" s="297"/>
      <c r="F63" s="314"/>
      <c r="G63" s="297" t="s">
        <v>187</v>
      </c>
      <c r="H63" s="297"/>
      <c r="I63" s="297"/>
      <c r="J63" s="297" t="s">
        <v>729</v>
      </c>
      <c r="K63" s="120"/>
      <c r="L63" s="120"/>
      <c r="M63" s="309">
        <v>3540</v>
      </c>
      <c r="N63" s="298" t="s">
        <v>307</v>
      </c>
      <c r="O63" s="122" t="s">
        <v>864</v>
      </c>
      <c r="P63" s="120" t="s">
        <v>306</v>
      </c>
      <c r="Q63" s="302"/>
    </row>
    <row r="64" spans="1:17" ht="77.55" customHeight="1" x14ac:dyDescent="0.25">
      <c r="A64" s="108" t="s">
        <v>127</v>
      </c>
      <c r="B64" s="313"/>
      <c r="C64" s="296"/>
      <c r="D64" s="296"/>
      <c r="E64" s="297"/>
      <c r="F64" s="314"/>
      <c r="G64" s="297" t="s">
        <v>187</v>
      </c>
      <c r="H64" s="297"/>
      <c r="I64" s="297"/>
      <c r="J64" s="297" t="s">
        <v>193</v>
      </c>
      <c r="K64" s="120"/>
      <c r="L64" s="120"/>
      <c r="M64" s="309">
        <v>3540</v>
      </c>
      <c r="N64" s="298" t="s">
        <v>307</v>
      </c>
      <c r="O64" s="120" t="s">
        <v>866</v>
      </c>
      <c r="P64" s="120" t="s">
        <v>270</v>
      </c>
      <c r="Q64" s="264"/>
    </row>
    <row r="65" spans="1:17" ht="77.55" customHeight="1" x14ac:dyDescent="0.25">
      <c r="A65" s="108" t="s">
        <v>127</v>
      </c>
      <c r="B65" s="306"/>
      <c r="C65" s="296"/>
      <c r="D65" s="296"/>
      <c r="E65" s="297"/>
      <c r="F65" s="314"/>
      <c r="G65" s="297" t="s">
        <v>187</v>
      </c>
      <c r="H65" s="297"/>
      <c r="I65" s="297"/>
      <c r="J65" s="120" t="s">
        <v>195</v>
      </c>
      <c r="K65" s="120"/>
      <c r="L65" s="120"/>
      <c r="M65" s="171">
        <v>3557</v>
      </c>
      <c r="N65" s="122" t="s">
        <v>236</v>
      </c>
      <c r="O65" s="122" t="s">
        <v>864</v>
      </c>
      <c r="P65" s="120" t="s">
        <v>306</v>
      </c>
      <c r="Q65" s="120"/>
    </row>
    <row r="66" spans="1:17" ht="51" customHeight="1" x14ac:dyDescent="0.25">
      <c r="A66" s="125" t="s">
        <v>146</v>
      </c>
      <c r="B66" s="108">
        <v>34</v>
      </c>
      <c r="C66" s="136" t="s">
        <v>55</v>
      </c>
      <c r="D66" s="136" t="s">
        <v>301</v>
      </c>
      <c r="E66" s="120" t="s">
        <v>237</v>
      </c>
      <c r="F66" s="180" t="s">
        <v>302</v>
      </c>
      <c r="G66" s="120" t="s">
        <v>199</v>
      </c>
      <c r="H66" s="172" t="s">
        <v>165</v>
      </c>
      <c r="I66" s="120" t="s">
        <v>308</v>
      </c>
      <c r="J66" s="120" t="s">
        <v>201</v>
      </c>
      <c r="K66" s="120"/>
      <c r="L66" s="120"/>
      <c r="M66" s="171">
        <v>3521</v>
      </c>
      <c r="N66" s="122" t="s">
        <v>309</v>
      </c>
      <c r="O66" s="122" t="s">
        <v>862</v>
      </c>
      <c r="P66" s="120" t="s">
        <v>240</v>
      </c>
    </row>
    <row r="67" spans="1:17" ht="51" customHeight="1" x14ac:dyDescent="0.25">
      <c r="A67" s="152" t="s">
        <v>127</v>
      </c>
      <c r="B67" s="275">
        <v>35</v>
      </c>
      <c r="C67" s="277" t="s">
        <v>128</v>
      </c>
      <c r="D67" s="315">
        <v>7.8</v>
      </c>
      <c r="E67" s="266" t="s">
        <v>310</v>
      </c>
      <c r="F67" s="316" t="s">
        <v>130</v>
      </c>
      <c r="G67" s="266" t="s">
        <v>70</v>
      </c>
      <c r="H67" s="280" t="s">
        <v>311</v>
      </c>
      <c r="I67" s="266" t="s">
        <v>312</v>
      </c>
      <c r="J67" s="119" t="s">
        <v>313</v>
      </c>
      <c r="K67" s="119"/>
      <c r="L67" s="119"/>
      <c r="M67" s="156">
        <v>3547</v>
      </c>
      <c r="N67" s="128" t="s">
        <v>314</v>
      </c>
      <c r="O67" s="128" t="s">
        <v>893</v>
      </c>
      <c r="P67" s="119" t="s">
        <v>315</v>
      </c>
    </row>
    <row r="68" spans="1:17" ht="51" customHeight="1" x14ac:dyDescent="0.25">
      <c r="A68" s="152" t="s">
        <v>127</v>
      </c>
      <c r="B68" s="276"/>
      <c r="C68" s="277"/>
      <c r="D68" s="315"/>
      <c r="E68" s="266"/>
      <c r="F68" s="316"/>
      <c r="G68" s="266" t="s">
        <v>70</v>
      </c>
      <c r="H68" s="280"/>
      <c r="I68" s="266"/>
      <c r="J68" s="119" t="s">
        <v>316</v>
      </c>
      <c r="K68" s="119"/>
      <c r="L68" s="119"/>
      <c r="M68" s="156">
        <v>3548</v>
      </c>
      <c r="N68" s="128" t="s">
        <v>317</v>
      </c>
      <c r="O68" s="128" t="s">
        <v>876</v>
      </c>
      <c r="P68" s="119" t="s">
        <v>741</v>
      </c>
    </row>
    <row r="69" spans="1:17" ht="51" customHeight="1" x14ac:dyDescent="0.25">
      <c r="A69" s="152" t="s">
        <v>127</v>
      </c>
      <c r="B69" s="152">
        <v>36</v>
      </c>
      <c r="C69" s="153" t="s">
        <v>128</v>
      </c>
      <c r="D69" s="173" t="s">
        <v>318</v>
      </c>
      <c r="E69" s="119" t="s">
        <v>319</v>
      </c>
      <c r="F69" s="154" t="s">
        <v>130</v>
      </c>
      <c r="G69" s="119" t="s">
        <v>141</v>
      </c>
      <c r="H69" s="174" t="s">
        <v>165</v>
      </c>
      <c r="I69" s="119" t="s">
        <v>320</v>
      </c>
      <c r="J69" s="128" t="s">
        <v>254</v>
      </c>
      <c r="K69" s="128"/>
      <c r="L69" s="128"/>
      <c r="M69" s="156">
        <v>3524</v>
      </c>
      <c r="N69" s="128" t="s">
        <v>321</v>
      </c>
      <c r="O69" s="128" t="s">
        <v>893</v>
      </c>
      <c r="P69" s="119" t="s">
        <v>315</v>
      </c>
    </row>
    <row r="70" spans="1:17" ht="51" customHeight="1" x14ac:dyDescent="0.25">
      <c r="A70" s="152" t="s">
        <v>127</v>
      </c>
      <c r="B70" s="275">
        <v>37</v>
      </c>
      <c r="C70" s="277" t="s">
        <v>322</v>
      </c>
      <c r="D70" s="277">
        <v>8.1</v>
      </c>
      <c r="E70" s="266" t="s">
        <v>323</v>
      </c>
      <c r="F70" s="279" t="s">
        <v>130</v>
      </c>
      <c r="G70" s="266" t="s">
        <v>70</v>
      </c>
      <c r="H70" s="280" t="s">
        <v>71</v>
      </c>
      <c r="I70" s="266" t="s">
        <v>324</v>
      </c>
      <c r="J70" s="119" t="s">
        <v>325</v>
      </c>
      <c r="K70" s="119"/>
      <c r="L70" s="119"/>
      <c r="M70" s="182">
        <v>3584</v>
      </c>
      <c r="N70" s="128" t="s">
        <v>326</v>
      </c>
      <c r="O70" s="128" t="s">
        <v>894</v>
      </c>
      <c r="P70" s="119" t="s">
        <v>327</v>
      </c>
    </row>
    <row r="71" spans="1:17" ht="51" customHeight="1" x14ac:dyDescent="0.25">
      <c r="A71" s="152" t="s">
        <v>127</v>
      </c>
      <c r="B71" s="276"/>
      <c r="C71" s="277"/>
      <c r="D71" s="277"/>
      <c r="E71" s="266"/>
      <c r="F71" s="279"/>
      <c r="G71" s="266" t="s">
        <v>70</v>
      </c>
      <c r="H71" s="280"/>
      <c r="I71" s="266"/>
      <c r="J71" s="119" t="s">
        <v>328</v>
      </c>
      <c r="K71" s="119"/>
      <c r="L71" s="119"/>
      <c r="M71" s="156">
        <v>3608</v>
      </c>
      <c r="N71" s="128" t="s">
        <v>329</v>
      </c>
      <c r="O71" s="128" t="s">
        <v>882</v>
      </c>
      <c r="P71" s="119" t="s">
        <v>330</v>
      </c>
    </row>
    <row r="72" spans="1:17" ht="51" customHeight="1" x14ac:dyDescent="0.25">
      <c r="A72" s="183" t="s">
        <v>127</v>
      </c>
      <c r="B72" s="152">
        <v>38</v>
      </c>
      <c r="C72" s="143" t="s">
        <v>322</v>
      </c>
      <c r="D72" s="173" t="s">
        <v>331</v>
      </c>
      <c r="E72" s="119" t="s">
        <v>332</v>
      </c>
      <c r="F72" s="154" t="s">
        <v>333</v>
      </c>
      <c r="G72" s="119" t="s">
        <v>141</v>
      </c>
      <c r="H72" s="174" t="s">
        <v>165</v>
      </c>
      <c r="I72" s="128" t="s">
        <v>334</v>
      </c>
      <c r="J72" s="128" t="s">
        <v>254</v>
      </c>
      <c r="K72" s="128"/>
      <c r="L72" s="128"/>
      <c r="M72" s="156">
        <v>3653</v>
      </c>
      <c r="N72" s="128" t="s">
        <v>335</v>
      </c>
      <c r="O72" s="128" t="s">
        <v>894</v>
      </c>
      <c r="P72" s="119" t="s">
        <v>327</v>
      </c>
    </row>
    <row r="73" spans="1:17" ht="51" customHeight="1" x14ac:dyDescent="0.25">
      <c r="A73" s="175" t="s">
        <v>727</v>
      </c>
      <c r="B73" s="282">
        <v>39</v>
      </c>
      <c r="C73" s="269" t="s">
        <v>59</v>
      </c>
      <c r="D73" s="270">
        <v>8.1999999999999993</v>
      </c>
      <c r="E73" s="272" t="s">
        <v>60</v>
      </c>
      <c r="F73" s="273" t="s">
        <v>49</v>
      </c>
      <c r="G73" s="273" t="s">
        <v>336</v>
      </c>
      <c r="H73" s="284" t="s">
        <v>61</v>
      </c>
      <c r="I73" s="317" t="s">
        <v>337</v>
      </c>
      <c r="J73" s="263" t="s">
        <v>733</v>
      </c>
      <c r="K73" s="202" t="s">
        <v>723</v>
      </c>
      <c r="L73" s="202" t="s">
        <v>725</v>
      </c>
      <c r="M73" s="176" t="s">
        <v>62</v>
      </c>
      <c r="N73" s="196" t="s">
        <v>63</v>
      </c>
      <c r="O73" s="213"/>
      <c r="P73" s="184"/>
      <c r="Q73" s="198"/>
    </row>
    <row r="74" spans="1:17" ht="112.5" customHeight="1" x14ac:dyDescent="0.25">
      <c r="A74" s="159" t="s">
        <v>146</v>
      </c>
      <c r="B74" s="285"/>
      <c r="C74" s="269"/>
      <c r="D74" s="270"/>
      <c r="E74" s="272"/>
      <c r="F74" s="273"/>
      <c r="G74" s="273"/>
      <c r="H74" s="284"/>
      <c r="I74" s="273"/>
      <c r="J74" s="318"/>
      <c r="K74" s="134"/>
      <c r="L74" s="134"/>
      <c r="M74" s="130"/>
      <c r="N74" s="197"/>
      <c r="O74" s="132" t="s">
        <v>937</v>
      </c>
      <c r="P74" s="199" t="s">
        <v>338</v>
      </c>
      <c r="Q74" s="198"/>
    </row>
    <row r="75" spans="1:17" ht="51" customHeight="1" x14ac:dyDescent="0.25">
      <c r="A75" s="175" t="s">
        <v>727</v>
      </c>
      <c r="B75" s="283"/>
      <c r="C75" s="269"/>
      <c r="D75" s="270"/>
      <c r="E75" s="272"/>
      <c r="F75" s="273"/>
      <c r="G75" s="273" t="s">
        <v>336</v>
      </c>
      <c r="H75" s="284"/>
      <c r="I75" s="317"/>
      <c r="J75" s="129" t="s">
        <v>339</v>
      </c>
      <c r="K75" s="202" t="s">
        <v>723</v>
      </c>
      <c r="L75" s="202" t="s">
        <v>725</v>
      </c>
      <c r="M75" s="162"/>
      <c r="N75" s="132"/>
      <c r="O75" s="185" t="s">
        <v>750</v>
      </c>
      <c r="P75" s="129" t="s">
        <v>64</v>
      </c>
    </row>
    <row r="76" spans="1:17" ht="51" customHeight="1" x14ac:dyDescent="0.25">
      <c r="A76" s="159" t="s">
        <v>146</v>
      </c>
      <c r="B76" s="133">
        <v>40</v>
      </c>
      <c r="C76" s="138" t="s">
        <v>59</v>
      </c>
      <c r="D76" s="186">
        <v>8.1999999999999993</v>
      </c>
      <c r="E76" s="129" t="s">
        <v>340</v>
      </c>
      <c r="F76" s="129" t="s">
        <v>49</v>
      </c>
      <c r="G76" s="129" t="s">
        <v>242</v>
      </c>
      <c r="H76" s="134" t="s">
        <v>71</v>
      </c>
      <c r="I76" s="132" t="s">
        <v>341</v>
      </c>
      <c r="J76" s="132" t="s">
        <v>342</v>
      </c>
      <c r="K76" s="132"/>
      <c r="L76" s="132"/>
      <c r="M76" s="162">
        <v>3561</v>
      </c>
      <c r="N76" s="132" t="s">
        <v>217</v>
      </c>
      <c r="O76" s="132" t="s">
        <v>859</v>
      </c>
      <c r="P76" s="129" t="s">
        <v>343</v>
      </c>
    </row>
    <row r="77" spans="1:17" ht="51" customHeight="1" x14ac:dyDescent="0.25">
      <c r="A77" s="133" t="s">
        <v>127</v>
      </c>
      <c r="B77" s="319">
        <v>41</v>
      </c>
      <c r="C77" s="270" t="s">
        <v>59</v>
      </c>
      <c r="D77" s="270" t="s">
        <v>344</v>
      </c>
      <c r="E77" s="273" t="s">
        <v>345</v>
      </c>
      <c r="F77" s="270" t="s">
        <v>49</v>
      </c>
      <c r="G77" s="273" t="s">
        <v>346</v>
      </c>
      <c r="H77" s="320" t="s">
        <v>165</v>
      </c>
      <c r="I77" s="273" t="s">
        <v>347</v>
      </c>
      <c r="J77" s="273" t="s">
        <v>348</v>
      </c>
      <c r="K77" s="222"/>
      <c r="L77" s="222"/>
      <c r="M77" s="321">
        <v>3568</v>
      </c>
      <c r="N77" s="263" t="s">
        <v>349</v>
      </c>
      <c r="O77" s="132" t="s">
        <v>895</v>
      </c>
      <c r="P77" s="129" t="s">
        <v>350</v>
      </c>
      <c r="Q77" s="325"/>
    </row>
    <row r="78" spans="1:17" ht="79.8" customHeight="1" x14ac:dyDescent="0.25">
      <c r="A78" s="133" t="s">
        <v>127</v>
      </c>
      <c r="B78" s="319">
        <v>41</v>
      </c>
      <c r="C78" s="270"/>
      <c r="D78" s="270"/>
      <c r="E78" s="273"/>
      <c r="F78" s="270"/>
      <c r="G78" s="273" t="s">
        <v>346</v>
      </c>
      <c r="H78" s="320"/>
      <c r="I78" s="273"/>
      <c r="J78" s="273"/>
      <c r="K78" s="223"/>
      <c r="L78" s="223"/>
      <c r="M78" s="322"/>
      <c r="N78" s="324"/>
      <c r="O78" s="132" t="s">
        <v>896</v>
      </c>
      <c r="P78" s="129" t="s">
        <v>351</v>
      </c>
      <c r="Q78" s="326"/>
    </row>
    <row r="79" spans="1:17" ht="51" customHeight="1" x14ac:dyDescent="0.25">
      <c r="A79" s="133" t="s">
        <v>127</v>
      </c>
      <c r="B79" s="319">
        <v>41</v>
      </c>
      <c r="C79" s="270"/>
      <c r="D79" s="270"/>
      <c r="E79" s="273"/>
      <c r="F79" s="270"/>
      <c r="G79" s="273" t="s">
        <v>346</v>
      </c>
      <c r="H79" s="320"/>
      <c r="I79" s="273"/>
      <c r="J79" s="273"/>
      <c r="K79" s="224"/>
      <c r="L79" s="224"/>
      <c r="M79" s="323"/>
      <c r="N79" s="318"/>
      <c r="O79" s="132" t="s">
        <v>897</v>
      </c>
      <c r="P79" s="132" t="s">
        <v>351</v>
      </c>
      <c r="Q79" s="327"/>
    </row>
    <row r="80" spans="1:17" ht="72" x14ac:dyDescent="0.25">
      <c r="A80" s="159" t="s">
        <v>146</v>
      </c>
      <c r="B80" s="282">
        <v>42</v>
      </c>
      <c r="C80" s="270"/>
      <c r="D80" s="270">
        <v>8.1999999999999993</v>
      </c>
      <c r="E80" s="273" t="s">
        <v>65</v>
      </c>
      <c r="F80" s="270" t="s">
        <v>49</v>
      </c>
      <c r="G80" s="273" t="s">
        <v>50</v>
      </c>
      <c r="H80" s="284" t="s">
        <v>66</v>
      </c>
      <c r="I80" s="273" t="s">
        <v>67</v>
      </c>
      <c r="J80" s="263" t="s">
        <v>724</v>
      </c>
      <c r="K80" s="219"/>
      <c r="L80" s="219"/>
      <c r="M80" s="162">
        <v>3605</v>
      </c>
      <c r="N80" s="132" t="s">
        <v>352</v>
      </c>
      <c r="O80" s="132" t="s">
        <v>868</v>
      </c>
      <c r="P80" s="129" t="s">
        <v>353</v>
      </c>
    </row>
    <row r="81" spans="1:17" ht="70.5" customHeight="1" x14ac:dyDescent="0.25">
      <c r="A81" s="159" t="s">
        <v>146</v>
      </c>
      <c r="B81" s="285"/>
      <c r="C81" s="270"/>
      <c r="D81" s="270"/>
      <c r="E81" s="273"/>
      <c r="F81" s="270"/>
      <c r="G81" s="273" t="s">
        <v>50</v>
      </c>
      <c r="H81" s="284"/>
      <c r="I81" s="273"/>
      <c r="J81" s="318"/>
      <c r="K81" s="185" t="s">
        <v>706</v>
      </c>
      <c r="L81" s="185" t="s">
        <v>710</v>
      </c>
      <c r="M81" s="178">
        <v>3590</v>
      </c>
      <c r="N81" s="196" t="s">
        <v>354</v>
      </c>
      <c r="O81" s="226" t="s">
        <v>858</v>
      </c>
      <c r="P81" s="225" t="s">
        <v>756</v>
      </c>
    </row>
    <row r="82" spans="1:17" ht="51" customHeight="1" x14ac:dyDescent="0.25">
      <c r="A82" s="175" t="s">
        <v>727</v>
      </c>
      <c r="B82" s="283"/>
      <c r="C82" s="270"/>
      <c r="D82" s="270"/>
      <c r="E82" s="273"/>
      <c r="F82" s="270"/>
      <c r="G82" s="273" t="s">
        <v>50</v>
      </c>
      <c r="H82" s="284"/>
      <c r="I82" s="273"/>
      <c r="J82" s="129" t="s">
        <v>339</v>
      </c>
      <c r="K82" s="202" t="s">
        <v>723</v>
      </c>
      <c r="L82" s="202" t="s">
        <v>725</v>
      </c>
      <c r="M82" s="176" t="s">
        <v>68</v>
      </c>
      <c r="N82" s="204" t="s">
        <v>355</v>
      </c>
      <c r="O82" s="185" t="s">
        <v>751</v>
      </c>
      <c r="P82" s="129" t="s">
        <v>69</v>
      </c>
      <c r="Q82" s="207"/>
    </row>
    <row r="83" spans="1:17" ht="51" customHeight="1" x14ac:dyDescent="0.25">
      <c r="A83" s="175" t="s">
        <v>727</v>
      </c>
      <c r="B83" s="282">
        <v>43</v>
      </c>
      <c r="C83" s="270" t="s">
        <v>59</v>
      </c>
      <c r="D83" s="328">
        <v>8.1999999999999993</v>
      </c>
      <c r="E83" s="273" t="s">
        <v>65</v>
      </c>
      <c r="F83" s="270" t="s">
        <v>49</v>
      </c>
      <c r="G83" s="273" t="s">
        <v>70</v>
      </c>
      <c r="H83" s="273" t="s">
        <v>71</v>
      </c>
      <c r="I83" s="287" t="s">
        <v>356</v>
      </c>
      <c r="J83" s="263" t="s">
        <v>357</v>
      </c>
      <c r="K83" s="202" t="s">
        <v>723</v>
      </c>
      <c r="L83" s="202" t="s">
        <v>725</v>
      </c>
      <c r="M83" s="176" t="s">
        <v>72</v>
      </c>
      <c r="N83" s="204" t="s">
        <v>73</v>
      </c>
      <c r="O83" s="132"/>
      <c r="P83" s="129"/>
      <c r="Q83" s="207"/>
    </row>
    <row r="84" spans="1:17" ht="51" customHeight="1" x14ac:dyDescent="0.25">
      <c r="A84" s="159" t="s">
        <v>146</v>
      </c>
      <c r="B84" s="283"/>
      <c r="C84" s="270"/>
      <c r="D84" s="328"/>
      <c r="E84" s="273"/>
      <c r="F84" s="270"/>
      <c r="G84" s="273"/>
      <c r="H84" s="273"/>
      <c r="I84" s="287"/>
      <c r="J84" s="318"/>
      <c r="K84" s="220"/>
      <c r="L84" s="220"/>
      <c r="M84" s="132"/>
      <c r="N84" s="129"/>
      <c r="O84" s="132" t="s">
        <v>859</v>
      </c>
      <c r="P84" s="129" t="s">
        <v>218</v>
      </c>
    </row>
    <row r="85" spans="1:17" ht="77.55" customHeight="1" x14ac:dyDescent="0.25">
      <c r="A85" s="133" t="s">
        <v>127</v>
      </c>
      <c r="B85" s="282">
        <v>44</v>
      </c>
      <c r="C85" s="270" t="s">
        <v>59</v>
      </c>
      <c r="D85" s="270" t="s">
        <v>358</v>
      </c>
      <c r="E85" s="273" t="s">
        <v>359</v>
      </c>
      <c r="F85" s="329" t="s">
        <v>186</v>
      </c>
      <c r="G85" s="273" t="s">
        <v>187</v>
      </c>
      <c r="H85" s="284" t="s">
        <v>188</v>
      </c>
      <c r="I85" s="273" t="s">
        <v>360</v>
      </c>
      <c r="J85" s="273" t="s">
        <v>361</v>
      </c>
      <c r="K85" s="129"/>
      <c r="L85" s="129"/>
      <c r="M85" s="330">
        <v>3614</v>
      </c>
      <c r="N85" s="287" t="s">
        <v>362</v>
      </c>
      <c r="O85" s="132" t="s">
        <v>898</v>
      </c>
      <c r="P85" s="129" t="s">
        <v>233</v>
      </c>
      <c r="Q85" s="331"/>
    </row>
    <row r="86" spans="1:17" ht="77.55" customHeight="1" x14ac:dyDescent="0.25">
      <c r="A86" s="133" t="s">
        <v>127</v>
      </c>
      <c r="B86" s="285"/>
      <c r="C86" s="270"/>
      <c r="D86" s="270"/>
      <c r="E86" s="273"/>
      <c r="F86" s="329"/>
      <c r="G86" s="273" t="s">
        <v>187</v>
      </c>
      <c r="H86" s="284"/>
      <c r="I86" s="273"/>
      <c r="J86" s="273"/>
      <c r="K86" s="129"/>
      <c r="L86" s="129"/>
      <c r="M86" s="330">
        <v>3614</v>
      </c>
      <c r="N86" s="287"/>
      <c r="O86" s="129" t="s">
        <v>899</v>
      </c>
      <c r="P86" s="129" t="s">
        <v>234</v>
      </c>
      <c r="Q86" s="332"/>
    </row>
    <row r="87" spans="1:17" ht="77.55" customHeight="1" x14ac:dyDescent="0.25">
      <c r="A87" s="133" t="s">
        <v>127</v>
      </c>
      <c r="B87" s="285"/>
      <c r="C87" s="270"/>
      <c r="D87" s="270"/>
      <c r="E87" s="273"/>
      <c r="F87" s="329"/>
      <c r="G87" s="273" t="s">
        <v>187</v>
      </c>
      <c r="H87" s="284"/>
      <c r="I87" s="273"/>
      <c r="J87" s="273" t="s">
        <v>729</v>
      </c>
      <c r="K87" s="129"/>
      <c r="L87" s="129"/>
      <c r="M87" s="330">
        <v>3614</v>
      </c>
      <c r="N87" s="287" t="s">
        <v>362</v>
      </c>
      <c r="O87" s="129" t="s">
        <v>900</v>
      </c>
      <c r="P87" s="129" t="s">
        <v>306</v>
      </c>
      <c r="Q87" s="331"/>
    </row>
    <row r="88" spans="1:17" ht="77.55" customHeight="1" x14ac:dyDescent="0.25">
      <c r="A88" s="133" t="s">
        <v>127</v>
      </c>
      <c r="B88" s="285"/>
      <c r="C88" s="270"/>
      <c r="D88" s="270"/>
      <c r="E88" s="273"/>
      <c r="F88" s="329"/>
      <c r="G88" s="273" t="s">
        <v>187</v>
      </c>
      <c r="H88" s="284"/>
      <c r="I88" s="273"/>
      <c r="J88" s="273"/>
      <c r="K88" s="129"/>
      <c r="L88" s="129"/>
      <c r="M88" s="330">
        <v>3614</v>
      </c>
      <c r="N88" s="287"/>
      <c r="O88" s="129" t="s">
        <v>899</v>
      </c>
      <c r="P88" s="129" t="s">
        <v>234</v>
      </c>
      <c r="Q88" s="332"/>
    </row>
    <row r="89" spans="1:17" ht="77.55" customHeight="1" x14ac:dyDescent="0.25">
      <c r="A89" s="133" t="s">
        <v>127</v>
      </c>
      <c r="B89" s="283"/>
      <c r="C89" s="270"/>
      <c r="D89" s="270"/>
      <c r="E89" s="273"/>
      <c r="F89" s="329"/>
      <c r="G89" s="273" t="s">
        <v>187</v>
      </c>
      <c r="H89" s="284"/>
      <c r="I89" s="273"/>
      <c r="J89" s="129" t="s">
        <v>195</v>
      </c>
      <c r="K89" s="129"/>
      <c r="L89" s="129"/>
      <c r="M89" s="164">
        <v>3557</v>
      </c>
      <c r="N89" s="129" t="s">
        <v>196</v>
      </c>
      <c r="O89" s="129" t="s">
        <v>900</v>
      </c>
      <c r="P89" s="129" t="s">
        <v>306</v>
      </c>
    </row>
    <row r="90" spans="1:17" ht="51" customHeight="1" x14ac:dyDescent="0.25">
      <c r="A90" s="159" t="s">
        <v>146</v>
      </c>
      <c r="B90" s="319">
        <v>45</v>
      </c>
      <c r="C90" s="270" t="s">
        <v>59</v>
      </c>
      <c r="D90" s="270" t="s">
        <v>358</v>
      </c>
      <c r="E90" s="273" t="s">
        <v>363</v>
      </c>
      <c r="F90" s="335" t="s">
        <v>186</v>
      </c>
      <c r="G90" s="273" t="s">
        <v>199</v>
      </c>
      <c r="H90" s="320" t="s">
        <v>165</v>
      </c>
      <c r="I90" s="273" t="s">
        <v>364</v>
      </c>
      <c r="J90" s="273" t="s">
        <v>201</v>
      </c>
      <c r="K90" s="129"/>
      <c r="L90" s="129"/>
      <c r="M90" s="270">
        <v>3574</v>
      </c>
      <c r="N90" s="273" t="s">
        <v>365</v>
      </c>
      <c r="O90" s="132" t="s">
        <v>901</v>
      </c>
      <c r="P90" s="132" t="s">
        <v>366</v>
      </c>
      <c r="Q90" s="333"/>
    </row>
    <row r="91" spans="1:17" ht="51" customHeight="1" x14ac:dyDescent="0.25">
      <c r="A91" s="159" t="s">
        <v>146</v>
      </c>
      <c r="B91" s="319">
        <v>45</v>
      </c>
      <c r="C91" s="270"/>
      <c r="D91" s="270"/>
      <c r="E91" s="273"/>
      <c r="F91" s="335"/>
      <c r="G91" s="273" t="s">
        <v>199</v>
      </c>
      <c r="H91" s="320"/>
      <c r="I91" s="273"/>
      <c r="J91" s="273"/>
      <c r="K91" s="129"/>
      <c r="L91" s="129"/>
      <c r="M91" s="288">
        <v>3574</v>
      </c>
      <c r="N91" s="273"/>
      <c r="O91" s="132" t="s">
        <v>863</v>
      </c>
      <c r="P91" s="129" t="s">
        <v>367</v>
      </c>
      <c r="Q91" s="334"/>
    </row>
    <row r="92" spans="1:17" ht="51" customHeight="1" x14ac:dyDescent="0.25">
      <c r="A92" s="125" t="s">
        <v>146</v>
      </c>
      <c r="B92" s="108">
        <v>46</v>
      </c>
      <c r="C92" s="136" t="s">
        <v>59</v>
      </c>
      <c r="D92" s="136">
        <v>8.3000000000000007</v>
      </c>
      <c r="E92" s="167" t="s">
        <v>368</v>
      </c>
      <c r="F92" s="170" t="s">
        <v>49</v>
      </c>
      <c r="G92" s="122" t="s">
        <v>336</v>
      </c>
      <c r="H92" s="188" t="s">
        <v>369</v>
      </c>
      <c r="I92" s="120" t="s">
        <v>370</v>
      </c>
      <c r="J92" s="122" t="s">
        <v>734</v>
      </c>
      <c r="K92" s="185" t="s">
        <v>706</v>
      </c>
      <c r="L92" s="185" t="s">
        <v>710</v>
      </c>
      <c r="M92" s="68">
        <v>3590</v>
      </c>
      <c r="N92" s="122" t="s">
        <v>354</v>
      </c>
      <c r="O92" s="226" t="s">
        <v>858</v>
      </c>
      <c r="P92" s="225" t="s">
        <v>756</v>
      </c>
      <c r="Q92" s="305"/>
    </row>
    <row r="93" spans="1:17" ht="51" customHeight="1" x14ac:dyDescent="0.25">
      <c r="A93" s="125" t="s">
        <v>146</v>
      </c>
      <c r="B93" s="108">
        <v>47</v>
      </c>
      <c r="C93" s="136" t="s">
        <v>59</v>
      </c>
      <c r="D93" s="136">
        <v>8.3000000000000007</v>
      </c>
      <c r="E93" s="167" t="s">
        <v>371</v>
      </c>
      <c r="F93" s="170" t="s">
        <v>49</v>
      </c>
      <c r="G93" s="120" t="s">
        <v>208</v>
      </c>
      <c r="H93" s="172" t="s">
        <v>209</v>
      </c>
      <c r="I93" s="120" t="s">
        <v>372</v>
      </c>
      <c r="J93" s="120" t="s">
        <v>373</v>
      </c>
      <c r="K93" s="120"/>
      <c r="L93" s="120"/>
      <c r="M93" s="68">
        <v>3572</v>
      </c>
      <c r="N93" s="122" t="s">
        <v>374</v>
      </c>
      <c r="O93" s="122" t="s">
        <v>861</v>
      </c>
      <c r="P93" s="120" t="s">
        <v>212</v>
      </c>
      <c r="Q93" s="306"/>
    </row>
    <row r="94" spans="1:17" ht="51" customHeight="1" x14ac:dyDescent="0.25">
      <c r="A94" s="125" t="s">
        <v>146</v>
      </c>
      <c r="B94" s="108">
        <v>48</v>
      </c>
      <c r="C94" s="136" t="s">
        <v>59</v>
      </c>
      <c r="D94" s="136">
        <v>8.3000000000000007</v>
      </c>
      <c r="E94" s="167" t="s">
        <v>375</v>
      </c>
      <c r="F94" s="170" t="s">
        <v>49</v>
      </c>
      <c r="G94" s="120" t="s">
        <v>242</v>
      </c>
      <c r="H94" s="123" t="s">
        <v>71</v>
      </c>
      <c r="I94" s="120" t="s">
        <v>376</v>
      </c>
      <c r="J94" s="120" t="s">
        <v>735</v>
      </c>
      <c r="K94" s="120"/>
      <c r="L94" s="120"/>
      <c r="M94" s="68">
        <v>3561</v>
      </c>
      <c r="N94" s="122" t="s">
        <v>217</v>
      </c>
      <c r="O94" s="122" t="s">
        <v>859</v>
      </c>
      <c r="P94" s="120" t="s">
        <v>218</v>
      </c>
    </row>
    <row r="95" spans="1:17" ht="77.55" customHeight="1" x14ac:dyDescent="0.25">
      <c r="A95" s="151" t="s">
        <v>127</v>
      </c>
      <c r="B95" s="305">
        <v>49</v>
      </c>
      <c r="C95" s="296" t="s">
        <v>59</v>
      </c>
      <c r="D95" s="336" t="s">
        <v>377</v>
      </c>
      <c r="E95" s="297" t="s">
        <v>378</v>
      </c>
      <c r="F95" s="281" t="s">
        <v>302</v>
      </c>
      <c r="G95" s="297" t="s">
        <v>187</v>
      </c>
      <c r="H95" s="307" t="s">
        <v>188</v>
      </c>
      <c r="I95" s="297" t="s">
        <v>379</v>
      </c>
      <c r="J95" s="297" t="s">
        <v>231</v>
      </c>
      <c r="K95" s="120"/>
      <c r="L95" s="120"/>
      <c r="M95" s="309">
        <v>3573</v>
      </c>
      <c r="N95" s="298" t="s">
        <v>380</v>
      </c>
      <c r="O95" s="122" t="s">
        <v>898</v>
      </c>
      <c r="P95" s="120" t="s">
        <v>233</v>
      </c>
      <c r="Q95" s="305"/>
    </row>
    <row r="96" spans="1:17" ht="77.55" customHeight="1" x14ac:dyDescent="0.25">
      <c r="A96" s="151" t="s">
        <v>127</v>
      </c>
      <c r="B96" s="313"/>
      <c r="C96" s="296"/>
      <c r="D96" s="336"/>
      <c r="E96" s="297"/>
      <c r="F96" s="281"/>
      <c r="G96" s="297" t="s">
        <v>187</v>
      </c>
      <c r="H96" s="307"/>
      <c r="I96" s="297"/>
      <c r="J96" s="297"/>
      <c r="K96" s="120"/>
      <c r="L96" s="120"/>
      <c r="M96" s="309">
        <v>3573</v>
      </c>
      <c r="N96" s="298" t="s">
        <v>380</v>
      </c>
      <c r="O96" s="120" t="s">
        <v>899</v>
      </c>
      <c r="P96" s="120" t="s">
        <v>234</v>
      </c>
      <c r="Q96" s="306"/>
    </row>
    <row r="97" spans="1:17" ht="77.55" customHeight="1" x14ac:dyDescent="0.25">
      <c r="A97" s="151" t="s">
        <v>127</v>
      </c>
      <c r="B97" s="313"/>
      <c r="C97" s="296"/>
      <c r="D97" s="336"/>
      <c r="E97" s="297"/>
      <c r="F97" s="281"/>
      <c r="G97" s="297" t="s">
        <v>187</v>
      </c>
      <c r="H97" s="307"/>
      <c r="I97" s="297"/>
      <c r="J97" s="297" t="s">
        <v>729</v>
      </c>
      <c r="K97" s="120"/>
      <c r="L97" s="120"/>
      <c r="M97" s="309">
        <v>3583</v>
      </c>
      <c r="N97" s="298" t="s">
        <v>381</v>
      </c>
      <c r="O97" s="122" t="s">
        <v>898</v>
      </c>
      <c r="P97" s="120" t="s">
        <v>233</v>
      </c>
      <c r="Q97" s="302"/>
    </row>
    <row r="98" spans="1:17" ht="77.55" customHeight="1" x14ac:dyDescent="0.25">
      <c r="A98" s="108" t="s">
        <v>127</v>
      </c>
      <c r="B98" s="313"/>
      <c r="C98" s="296"/>
      <c r="D98" s="336"/>
      <c r="E98" s="297"/>
      <c r="F98" s="281"/>
      <c r="G98" s="297" t="s">
        <v>187</v>
      </c>
      <c r="H98" s="307"/>
      <c r="I98" s="297"/>
      <c r="J98" s="297"/>
      <c r="K98" s="120"/>
      <c r="L98" s="120"/>
      <c r="M98" s="309">
        <v>3583</v>
      </c>
      <c r="N98" s="298" t="s">
        <v>381</v>
      </c>
      <c r="O98" s="120" t="s">
        <v>899</v>
      </c>
      <c r="P98" s="120" t="s">
        <v>234</v>
      </c>
      <c r="Q98" s="264"/>
    </row>
    <row r="99" spans="1:17" ht="77.55" customHeight="1" x14ac:dyDescent="0.25">
      <c r="A99" s="108" t="s">
        <v>127</v>
      </c>
      <c r="B99" s="306"/>
      <c r="C99" s="296"/>
      <c r="D99" s="336"/>
      <c r="E99" s="297"/>
      <c r="F99" s="281"/>
      <c r="G99" s="297" t="s">
        <v>187</v>
      </c>
      <c r="H99" s="307"/>
      <c r="I99" s="297"/>
      <c r="J99" s="120" t="s">
        <v>195</v>
      </c>
      <c r="K99" s="120"/>
      <c r="L99" s="120"/>
      <c r="M99" s="68">
        <v>3557</v>
      </c>
      <c r="N99" s="122" t="s">
        <v>236</v>
      </c>
      <c r="O99" s="122" t="s">
        <v>898</v>
      </c>
      <c r="P99" s="120" t="s">
        <v>233</v>
      </c>
    </row>
    <row r="100" spans="1:17" ht="51" customHeight="1" x14ac:dyDescent="0.25">
      <c r="A100" s="125" t="s">
        <v>146</v>
      </c>
      <c r="B100" s="108">
        <v>50</v>
      </c>
      <c r="C100" s="136" t="s">
        <v>59</v>
      </c>
      <c r="D100" s="180" t="s">
        <v>377</v>
      </c>
      <c r="E100" s="120" t="s">
        <v>378</v>
      </c>
      <c r="F100" s="170" t="s">
        <v>302</v>
      </c>
      <c r="G100" s="120" t="s">
        <v>199</v>
      </c>
      <c r="H100" s="172" t="s">
        <v>165</v>
      </c>
      <c r="I100" s="120" t="s">
        <v>382</v>
      </c>
      <c r="J100" s="120" t="s">
        <v>201</v>
      </c>
      <c r="K100" s="120"/>
      <c r="L100" s="120"/>
      <c r="M100" s="68">
        <v>3574</v>
      </c>
      <c r="N100" s="120" t="s">
        <v>365</v>
      </c>
      <c r="O100" s="122" t="s">
        <v>901</v>
      </c>
      <c r="P100" s="122" t="s">
        <v>366</v>
      </c>
    </row>
    <row r="101" spans="1:17" ht="51" customHeight="1" x14ac:dyDescent="0.25">
      <c r="A101" s="152" t="s">
        <v>127</v>
      </c>
      <c r="B101" s="275">
        <v>51</v>
      </c>
      <c r="C101" s="277" t="s">
        <v>322</v>
      </c>
      <c r="D101" s="277">
        <v>8.4</v>
      </c>
      <c r="E101" s="266" t="s">
        <v>383</v>
      </c>
      <c r="F101" s="316" t="s">
        <v>130</v>
      </c>
      <c r="G101" s="266" t="s">
        <v>70</v>
      </c>
      <c r="H101" s="280" t="s">
        <v>384</v>
      </c>
      <c r="I101" s="266" t="s">
        <v>385</v>
      </c>
      <c r="J101" s="119" t="s">
        <v>386</v>
      </c>
      <c r="K101" s="119"/>
      <c r="L101" s="119"/>
      <c r="M101" s="179">
        <v>3586</v>
      </c>
      <c r="N101" s="128" t="s">
        <v>387</v>
      </c>
      <c r="O101" s="128" t="s">
        <v>902</v>
      </c>
      <c r="P101" s="119" t="s">
        <v>388</v>
      </c>
    </row>
    <row r="102" spans="1:17" ht="51" customHeight="1" x14ac:dyDescent="0.25">
      <c r="A102" s="152" t="s">
        <v>127</v>
      </c>
      <c r="B102" s="276"/>
      <c r="C102" s="277"/>
      <c r="D102" s="277"/>
      <c r="E102" s="266"/>
      <c r="F102" s="316"/>
      <c r="G102" s="266" t="s">
        <v>70</v>
      </c>
      <c r="H102" s="280"/>
      <c r="I102" s="266"/>
      <c r="J102" s="119" t="s">
        <v>389</v>
      </c>
      <c r="K102" s="119"/>
      <c r="L102" s="119"/>
      <c r="M102" s="179">
        <v>3610</v>
      </c>
      <c r="N102" s="128" t="s">
        <v>390</v>
      </c>
      <c r="O102" s="128" t="s">
        <v>880</v>
      </c>
      <c r="P102" s="119" t="s">
        <v>391</v>
      </c>
    </row>
    <row r="103" spans="1:17" ht="51" customHeight="1" x14ac:dyDescent="0.25">
      <c r="A103" s="152" t="s">
        <v>127</v>
      </c>
      <c r="B103" s="152">
        <v>52</v>
      </c>
      <c r="C103" s="153" t="s">
        <v>322</v>
      </c>
      <c r="D103" s="173" t="s">
        <v>392</v>
      </c>
      <c r="E103" s="119" t="s">
        <v>393</v>
      </c>
      <c r="F103" s="154" t="s">
        <v>130</v>
      </c>
      <c r="G103" s="119" t="s">
        <v>141</v>
      </c>
      <c r="H103" s="174" t="s">
        <v>165</v>
      </c>
      <c r="I103" s="128" t="s">
        <v>394</v>
      </c>
      <c r="J103" s="128" t="s">
        <v>254</v>
      </c>
      <c r="K103" s="128"/>
      <c r="L103" s="128"/>
      <c r="M103" s="179">
        <v>3595</v>
      </c>
      <c r="N103" s="128" t="s">
        <v>395</v>
      </c>
      <c r="O103" s="128" t="s">
        <v>902</v>
      </c>
      <c r="P103" s="119" t="s">
        <v>388</v>
      </c>
    </row>
    <row r="104" spans="1:17" ht="51" customHeight="1" x14ac:dyDescent="0.25">
      <c r="A104" s="159" t="s">
        <v>146</v>
      </c>
      <c r="B104" s="319">
        <v>53</v>
      </c>
      <c r="C104" s="269" t="s">
        <v>396</v>
      </c>
      <c r="D104" s="270" t="s">
        <v>397</v>
      </c>
      <c r="E104" s="272" t="s">
        <v>398</v>
      </c>
      <c r="F104" s="286" t="s">
        <v>399</v>
      </c>
      <c r="G104" s="273" t="s">
        <v>400</v>
      </c>
      <c r="H104" s="284" t="s">
        <v>401</v>
      </c>
      <c r="I104" s="273" t="s">
        <v>402</v>
      </c>
      <c r="J104" s="129" t="s">
        <v>736</v>
      </c>
      <c r="K104" s="129"/>
      <c r="L104" s="129"/>
      <c r="M104" s="288">
        <v>3627</v>
      </c>
      <c r="N104" s="132" t="s">
        <v>403</v>
      </c>
      <c r="O104" s="132" t="s">
        <v>903</v>
      </c>
      <c r="P104" s="129" t="s">
        <v>404</v>
      </c>
      <c r="Q104" s="333"/>
    </row>
    <row r="105" spans="1:17" ht="51" customHeight="1" x14ac:dyDescent="0.25">
      <c r="A105" s="159" t="s">
        <v>146</v>
      </c>
      <c r="B105" s="319">
        <v>53</v>
      </c>
      <c r="C105" s="269"/>
      <c r="D105" s="270"/>
      <c r="E105" s="272"/>
      <c r="F105" s="286"/>
      <c r="G105" s="273" t="s">
        <v>400</v>
      </c>
      <c r="H105" s="284"/>
      <c r="I105" s="273"/>
      <c r="J105" s="129"/>
      <c r="K105" s="129"/>
      <c r="L105" s="129"/>
      <c r="M105" s="288">
        <v>3627</v>
      </c>
      <c r="N105" s="132"/>
      <c r="O105" s="132" t="s">
        <v>906</v>
      </c>
      <c r="P105" s="129" t="s">
        <v>405</v>
      </c>
      <c r="Q105" s="334"/>
    </row>
    <row r="106" spans="1:17" ht="51" customHeight="1" x14ac:dyDescent="0.25">
      <c r="A106" s="159" t="s">
        <v>146</v>
      </c>
      <c r="B106" s="133">
        <v>54</v>
      </c>
      <c r="C106" s="138" t="s">
        <v>406</v>
      </c>
      <c r="D106" s="138" t="s">
        <v>407</v>
      </c>
      <c r="E106" s="129" t="s">
        <v>408</v>
      </c>
      <c r="F106" s="161" t="s">
        <v>399</v>
      </c>
      <c r="G106" s="129" t="s">
        <v>409</v>
      </c>
      <c r="H106" s="165" t="s">
        <v>209</v>
      </c>
      <c r="I106" s="129" t="s">
        <v>410</v>
      </c>
      <c r="J106" s="129" t="s">
        <v>411</v>
      </c>
      <c r="K106" s="129"/>
      <c r="L106" s="129"/>
      <c r="M106" s="178">
        <v>3627</v>
      </c>
      <c r="N106" s="132" t="s">
        <v>403</v>
      </c>
      <c r="O106" s="132" t="s">
        <v>907</v>
      </c>
      <c r="P106" s="129" t="s">
        <v>412</v>
      </c>
    </row>
    <row r="107" spans="1:17" ht="51" customHeight="1" x14ac:dyDescent="0.25">
      <c r="A107" s="133" t="s">
        <v>127</v>
      </c>
      <c r="B107" s="319">
        <v>55</v>
      </c>
      <c r="C107" s="286" t="s">
        <v>413</v>
      </c>
      <c r="D107" s="337" t="s">
        <v>397</v>
      </c>
      <c r="E107" s="287" t="s">
        <v>414</v>
      </c>
      <c r="F107" s="286" t="s">
        <v>399</v>
      </c>
      <c r="G107" s="273" t="s">
        <v>70</v>
      </c>
      <c r="H107" s="287" t="s">
        <v>415</v>
      </c>
      <c r="I107" s="273" t="s">
        <v>416</v>
      </c>
      <c r="J107" s="129" t="s">
        <v>737</v>
      </c>
      <c r="K107" s="129"/>
      <c r="L107" s="129"/>
      <c r="M107" s="330">
        <v>3628</v>
      </c>
      <c r="N107" s="287" t="s">
        <v>417</v>
      </c>
      <c r="O107" s="132" t="s">
        <v>908</v>
      </c>
      <c r="P107" s="129" t="s">
        <v>418</v>
      </c>
      <c r="Q107" s="331"/>
    </row>
    <row r="108" spans="1:17" ht="51" customHeight="1" x14ac:dyDescent="0.25">
      <c r="A108" s="133" t="s">
        <v>127</v>
      </c>
      <c r="B108" s="319">
        <v>55</v>
      </c>
      <c r="C108" s="286"/>
      <c r="D108" s="337"/>
      <c r="E108" s="287"/>
      <c r="F108" s="286"/>
      <c r="G108" s="273" t="s">
        <v>70</v>
      </c>
      <c r="H108" s="287"/>
      <c r="I108" s="273"/>
      <c r="J108" s="129"/>
      <c r="K108" s="129"/>
      <c r="L108" s="129"/>
      <c r="M108" s="330">
        <v>3628</v>
      </c>
      <c r="N108" s="287" t="s">
        <v>417</v>
      </c>
      <c r="O108" s="132" t="s">
        <v>909</v>
      </c>
      <c r="P108" s="132" t="s">
        <v>419</v>
      </c>
      <c r="Q108" s="332"/>
    </row>
    <row r="109" spans="1:17" ht="51" customHeight="1" x14ac:dyDescent="0.25">
      <c r="A109" s="159" t="s">
        <v>146</v>
      </c>
      <c r="B109" s="282">
        <v>56</v>
      </c>
      <c r="C109" s="270" t="s">
        <v>406</v>
      </c>
      <c r="D109" s="270" t="s">
        <v>420</v>
      </c>
      <c r="E109" s="273" t="s">
        <v>421</v>
      </c>
      <c r="F109" s="286" t="s">
        <v>399</v>
      </c>
      <c r="G109" s="273" t="s">
        <v>171</v>
      </c>
      <c r="H109" s="284" t="s">
        <v>172</v>
      </c>
      <c r="I109" s="273" t="s">
        <v>422</v>
      </c>
      <c r="J109" s="129" t="s">
        <v>423</v>
      </c>
      <c r="K109" s="129"/>
      <c r="L109" s="129"/>
      <c r="M109" s="178">
        <v>3629</v>
      </c>
      <c r="N109" s="132" t="s">
        <v>424</v>
      </c>
      <c r="O109" s="132" t="s">
        <v>904</v>
      </c>
      <c r="P109" s="129" t="s">
        <v>425</v>
      </c>
    </row>
    <row r="110" spans="1:17" ht="51" customHeight="1" x14ac:dyDescent="0.25">
      <c r="A110" s="159" t="s">
        <v>146</v>
      </c>
      <c r="B110" s="283"/>
      <c r="C110" s="270"/>
      <c r="D110" s="270"/>
      <c r="E110" s="273"/>
      <c r="F110" s="286"/>
      <c r="G110" s="273" t="s">
        <v>171</v>
      </c>
      <c r="H110" s="284"/>
      <c r="I110" s="273"/>
      <c r="J110" s="129" t="s">
        <v>183</v>
      </c>
      <c r="K110" s="129"/>
      <c r="L110" s="129"/>
      <c r="M110" s="178">
        <v>3620</v>
      </c>
      <c r="N110" s="135" t="s">
        <v>426</v>
      </c>
      <c r="O110" s="132" t="s">
        <v>904</v>
      </c>
      <c r="P110" s="129" t="s">
        <v>425</v>
      </c>
    </row>
    <row r="111" spans="1:17" ht="84" customHeight="1" x14ac:dyDescent="0.25">
      <c r="A111" s="159" t="s">
        <v>146</v>
      </c>
      <c r="B111" s="282">
        <v>57</v>
      </c>
      <c r="C111" s="270" t="s">
        <v>406</v>
      </c>
      <c r="D111" s="270" t="s">
        <v>427</v>
      </c>
      <c r="E111" s="273" t="s">
        <v>428</v>
      </c>
      <c r="F111" s="286" t="s">
        <v>399</v>
      </c>
      <c r="G111" s="273" t="s">
        <v>179</v>
      </c>
      <c r="H111" s="284" t="s">
        <v>180</v>
      </c>
      <c r="I111" s="273" t="s">
        <v>429</v>
      </c>
      <c r="J111" s="129" t="s">
        <v>423</v>
      </c>
      <c r="K111" s="129"/>
      <c r="L111" s="129"/>
      <c r="M111" s="178">
        <v>3629</v>
      </c>
      <c r="N111" s="132" t="s">
        <v>424</v>
      </c>
      <c r="O111" s="132" t="s">
        <v>905</v>
      </c>
      <c r="P111" s="132" t="s">
        <v>430</v>
      </c>
    </row>
    <row r="112" spans="1:17" ht="84" customHeight="1" x14ac:dyDescent="0.25">
      <c r="A112" s="159" t="s">
        <v>146</v>
      </c>
      <c r="B112" s="283"/>
      <c r="C112" s="270"/>
      <c r="D112" s="270"/>
      <c r="E112" s="273"/>
      <c r="F112" s="286"/>
      <c r="G112" s="273" t="s">
        <v>179</v>
      </c>
      <c r="H112" s="284"/>
      <c r="I112" s="273"/>
      <c r="J112" s="129" t="s">
        <v>183</v>
      </c>
      <c r="K112" s="129"/>
      <c r="L112" s="129"/>
      <c r="M112" s="178">
        <v>3620</v>
      </c>
      <c r="N112" s="135" t="s">
        <v>426</v>
      </c>
      <c r="O112" s="132" t="s">
        <v>905</v>
      </c>
      <c r="P112" s="132" t="s">
        <v>430</v>
      </c>
    </row>
    <row r="113" spans="1:17" ht="51" customHeight="1" x14ac:dyDescent="0.25">
      <c r="A113" s="133" t="s">
        <v>127</v>
      </c>
      <c r="B113" s="282">
        <v>58</v>
      </c>
      <c r="C113" s="270" t="s">
        <v>406</v>
      </c>
      <c r="D113" s="270" t="s">
        <v>431</v>
      </c>
      <c r="E113" s="273" t="s">
        <v>432</v>
      </c>
      <c r="F113" s="286" t="s">
        <v>433</v>
      </c>
      <c r="G113" s="270" t="s">
        <v>434</v>
      </c>
      <c r="H113" s="284" t="s">
        <v>188</v>
      </c>
      <c r="I113" s="273" t="s">
        <v>435</v>
      </c>
      <c r="J113" s="273" t="s">
        <v>436</v>
      </c>
      <c r="K113" s="129"/>
      <c r="L113" s="129"/>
      <c r="M113" s="330">
        <v>3615</v>
      </c>
      <c r="N113" s="129" t="s">
        <v>437</v>
      </c>
      <c r="O113" s="132" t="s">
        <v>910</v>
      </c>
      <c r="P113" s="129" t="s">
        <v>438</v>
      </c>
      <c r="Q113" s="305"/>
    </row>
    <row r="114" spans="1:17" ht="51" customHeight="1" x14ac:dyDescent="0.25">
      <c r="A114" s="133" t="s">
        <v>127</v>
      </c>
      <c r="B114" s="285"/>
      <c r="C114" s="270"/>
      <c r="D114" s="270"/>
      <c r="E114" s="273"/>
      <c r="F114" s="286"/>
      <c r="G114" s="270" t="s">
        <v>434</v>
      </c>
      <c r="H114" s="284"/>
      <c r="I114" s="273"/>
      <c r="J114" s="273"/>
      <c r="K114" s="129"/>
      <c r="L114" s="129"/>
      <c r="M114" s="330">
        <v>3615</v>
      </c>
      <c r="N114" s="129" t="s">
        <v>437</v>
      </c>
      <c r="O114" s="129" t="s">
        <v>911</v>
      </c>
      <c r="P114" s="129" t="s">
        <v>439</v>
      </c>
      <c r="Q114" s="332"/>
    </row>
    <row r="115" spans="1:17" ht="51" customHeight="1" x14ac:dyDescent="0.25">
      <c r="A115" s="133" t="s">
        <v>127</v>
      </c>
      <c r="B115" s="285"/>
      <c r="C115" s="270"/>
      <c r="D115" s="270"/>
      <c r="E115" s="273"/>
      <c r="F115" s="286"/>
      <c r="G115" s="270" t="s">
        <v>434</v>
      </c>
      <c r="H115" s="284"/>
      <c r="I115" s="273"/>
      <c r="J115" s="273" t="s">
        <v>729</v>
      </c>
      <c r="K115" s="129"/>
      <c r="L115" s="129"/>
      <c r="M115" s="319">
        <v>3602</v>
      </c>
      <c r="N115" s="129" t="s">
        <v>440</v>
      </c>
      <c r="O115" s="132" t="s">
        <v>910</v>
      </c>
      <c r="P115" s="129" t="s">
        <v>438</v>
      </c>
    </row>
    <row r="116" spans="1:17" ht="51" customHeight="1" x14ac:dyDescent="0.25">
      <c r="A116" s="133" t="s">
        <v>127</v>
      </c>
      <c r="B116" s="285"/>
      <c r="C116" s="270"/>
      <c r="D116" s="270"/>
      <c r="E116" s="273"/>
      <c r="F116" s="286"/>
      <c r="G116" s="270" t="s">
        <v>434</v>
      </c>
      <c r="H116" s="284"/>
      <c r="I116" s="273"/>
      <c r="J116" s="273"/>
      <c r="K116" s="129"/>
      <c r="L116" s="129"/>
      <c r="M116" s="330">
        <v>3602</v>
      </c>
      <c r="N116" s="129" t="s">
        <v>440</v>
      </c>
      <c r="O116" s="129" t="s">
        <v>911</v>
      </c>
      <c r="P116" s="129" t="s">
        <v>439</v>
      </c>
    </row>
    <row r="117" spans="1:17" ht="51" customHeight="1" x14ac:dyDescent="0.25">
      <c r="A117" s="133" t="s">
        <v>127</v>
      </c>
      <c r="B117" s="283"/>
      <c r="C117" s="270"/>
      <c r="D117" s="270"/>
      <c r="E117" s="273"/>
      <c r="F117" s="286"/>
      <c r="G117" s="270" t="s">
        <v>434</v>
      </c>
      <c r="H117" s="284"/>
      <c r="I117" s="273"/>
      <c r="J117" s="129" t="s">
        <v>195</v>
      </c>
      <c r="K117" s="129"/>
      <c r="L117" s="129"/>
      <c r="M117" s="178">
        <v>3601</v>
      </c>
      <c r="N117" s="129" t="s">
        <v>441</v>
      </c>
      <c r="O117" s="132" t="s">
        <v>910</v>
      </c>
      <c r="P117" s="129" t="s">
        <v>438</v>
      </c>
    </row>
    <row r="118" spans="1:17" ht="51" customHeight="1" x14ac:dyDescent="0.25">
      <c r="A118" s="159" t="s">
        <v>146</v>
      </c>
      <c r="B118" s="133">
        <v>59</v>
      </c>
      <c r="C118" s="129" t="s">
        <v>406</v>
      </c>
      <c r="D118" s="138" t="s">
        <v>431</v>
      </c>
      <c r="E118" s="129" t="s">
        <v>442</v>
      </c>
      <c r="F118" s="132" t="s">
        <v>433</v>
      </c>
      <c r="G118" s="129" t="s">
        <v>443</v>
      </c>
      <c r="H118" s="129" t="s">
        <v>142</v>
      </c>
      <c r="I118" s="129" t="s">
        <v>444</v>
      </c>
      <c r="J118" s="129" t="s">
        <v>445</v>
      </c>
      <c r="K118" s="129"/>
      <c r="L118" s="129"/>
      <c r="M118" s="178">
        <v>3596</v>
      </c>
      <c r="N118" s="132" t="s">
        <v>446</v>
      </c>
      <c r="O118" s="132" t="s">
        <v>912</v>
      </c>
      <c r="P118" s="129" t="s">
        <v>447</v>
      </c>
      <c r="Q118" s="216"/>
    </row>
    <row r="119" spans="1:17" ht="51" customHeight="1" x14ac:dyDescent="0.25">
      <c r="A119" s="125" t="s">
        <v>146</v>
      </c>
      <c r="B119" s="305">
        <v>60</v>
      </c>
      <c r="C119" s="296" t="s">
        <v>448</v>
      </c>
      <c r="D119" s="296">
        <v>8.6999999999999993</v>
      </c>
      <c r="E119" s="299" t="s">
        <v>449</v>
      </c>
      <c r="F119" s="336" t="s">
        <v>399</v>
      </c>
      <c r="G119" s="297" t="s">
        <v>450</v>
      </c>
      <c r="H119" s="307" t="s">
        <v>451</v>
      </c>
      <c r="I119" s="297" t="s">
        <v>452</v>
      </c>
      <c r="J119" s="120" t="s">
        <v>453</v>
      </c>
      <c r="K119" s="120"/>
      <c r="L119" s="120"/>
      <c r="M119" s="68">
        <v>3587</v>
      </c>
      <c r="N119" s="122" t="s">
        <v>454</v>
      </c>
      <c r="O119" s="120" t="s">
        <v>874</v>
      </c>
      <c r="P119" s="120" t="s">
        <v>455</v>
      </c>
    </row>
    <row r="120" spans="1:17" ht="51" customHeight="1" x14ac:dyDescent="0.25">
      <c r="A120" s="125" t="s">
        <v>146</v>
      </c>
      <c r="B120" s="306"/>
      <c r="C120" s="296"/>
      <c r="D120" s="296"/>
      <c r="E120" s="299"/>
      <c r="F120" s="336"/>
      <c r="G120" s="297" t="s">
        <v>450</v>
      </c>
      <c r="H120" s="307"/>
      <c r="I120" s="297"/>
      <c r="J120" s="120" t="s">
        <v>456</v>
      </c>
      <c r="K120" s="120"/>
      <c r="L120" s="120"/>
      <c r="M120" s="68">
        <v>3611</v>
      </c>
      <c r="N120" s="120" t="s">
        <v>457</v>
      </c>
      <c r="O120" s="120" t="s">
        <v>913</v>
      </c>
      <c r="P120" s="123" t="s">
        <v>458</v>
      </c>
    </row>
    <row r="121" spans="1:17" ht="51" customHeight="1" x14ac:dyDescent="0.25">
      <c r="A121" s="108" t="s">
        <v>127</v>
      </c>
      <c r="B121" s="108">
        <v>61</v>
      </c>
      <c r="C121" s="136" t="s">
        <v>448</v>
      </c>
      <c r="D121" s="136">
        <v>8.6999999999999993</v>
      </c>
      <c r="E121" s="120" t="s">
        <v>459</v>
      </c>
      <c r="F121" s="139" t="s">
        <v>399</v>
      </c>
      <c r="G121" s="120" t="s">
        <v>70</v>
      </c>
      <c r="H121" s="123" t="s">
        <v>415</v>
      </c>
      <c r="I121" s="120" t="s">
        <v>460</v>
      </c>
      <c r="J121" s="120" t="s">
        <v>461</v>
      </c>
      <c r="K121" s="120"/>
      <c r="L121" s="120"/>
      <c r="M121" s="68">
        <v>3619</v>
      </c>
      <c r="N121" s="122" t="s">
        <v>462</v>
      </c>
      <c r="O121" s="122" t="s">
        <v>908</v>
      </c>
      <c r="P121" s="120" t="s">
        <v>418</v>
      </c>
    </row>
    <row r="122" spans="1:17" ht="69.75" customHeight="1" x14ac:dyDescent="0.25">
      <c r="A122" s="108" t="s">
        <v>127</v>
      </c>
      <c r="B122" s="305">
        <v>62</v>
      </c>
      <c r="C122" s="296" t="s">
        <v>448</v>
      </c>
      <c r="D122" s="296" t="s">
        <v>463</v>
      </c>
      <c r="E122" s="297" t="s">
        <v>464</v>
      </c>
      <c r="F122" s="336" t="s">
        <v>399</v>
      </c>
      <c r="G122" s="297" t="s">
        <v>465</v>
      </c>
      <c r="H122" s="311" t="s">
        <v>466</v>
      </c>
      <c r="I122" s="297" t="s">
        <v>467</v>
      </c>
      <c r="J122" s="120" t="s">
        <v>468</v>
      </c>
      <c r="K122" s="120"/>
      <c r="L122" s="120"/>
      <c r="M122" s="68">
        <v>3593</v>
      </c>
      <c r="N122" s="120" t="s">
        <v>469</v>
      </c>
      <c r="O122" s="302" t="s">
        <v>925</v>
      </c>
      <c r="P122" s="297" t="s">
        <v>471</v>
      </c>
      <c r="Q122" s="303"/>
    </row>
    <row r="123" spans="1:17" ht="66" customHeight="1" x14ac:dyDescent="0.25">
      <c r="A123" s="108" t="s">
        <v>127</v>
      </c>
      <c r="B123" s="306"/>
      <c r="C123" s="296"/>
      <c r="D123" s="296"/>
      <c r="E123" s="297"/>
      <c r="F123" s="336"/>
      <c r="G123" s="297" t="s">
        <v>465</v>
      </c>
      <c r="H123" s="311"/>
      <c r="I123" s="297"/>
      <c r="J123" s="120" t="s">
        <v>472</v>
      </c>
      <c r="K123" s="120"/>
      <c r="L123" s="120"/>
      <c r="M123" s="68">
        <v>3650</v>
      </c>
      <c r="N123" s="122" t="s">
        <v>473</v>
      </c>
      <c r="O123" s="264" t="s">
        <v>470</v>
      </c>
      <c r="P123" s="297"/>
      <c r="Q123" s="304"/>
    </row>
    <row r="124" spans="1:17" ht="51" customHeight="1" x14ac:dyDescent="0.25">
      <c r="A124" s="108" t="s">
        <v>127</v>
      </c>
      <c r="B124" s="108">
        <v>63</v>
      </c>
      <c r="C124" s="136" t="s">
        <v>448</v>
      </c>
      <c r="D124" s="136" t="s">
        <v>463</v>
      </c>
      <c r="E124" s="120" t="s">
        <v>474</v>
      </c>
      <c r="F124" s="180" t="s">
        <v>399</v>
      </c>
      <c r="G124" s="120" t="s">
        <v>475</v>
      </c>
      <c r="H124" s="123" t="s">
        <v>476</v>
      </c>
      <c r="I124" s="120" t="s">
        <v>435</v>
      </c>
      <c r="J124" s="120" t="s">
        <v>477</v>
      </c>
      <c r="K124" s="120"/>
      <c r="L124" s="120"/>
      <c r="M124" s="68">
        <v>3597</v>
      </c>
      <c r="N124" s="122" t="s">
        <v>478</v>
      </c>
      <c r="O124" s="122" t="s">
        <v>914</v>
      </c>
      <c r="P124" s="120" t="s">
        <v>479</v>
      </c>
    </row>
    <row r="125" spans="1:17" ht="51" customHeight="1" x14ac:dyDescent="0.25">
      <c r="A125" s="108" t="s">
        <v>127</v>
      </c>
      <c r="B125" s="108">
        <v>64</v>
      </c>
      <c r="C125" s="136" t="s">
        <v>448</v>
      </c>
      <c r="D125" s="136" t="s">
        <v>463</v>
      </c>
      <c r="E125" s="120" t="s">
        <v>480</v>
      </c>
      <c r="F125" s="180" t="s">
        <v>399</v>
      </c>
      <c r="G125" s="120" t="s">
        <v>481</v>
      </c>
      <c r="H125" s="123" t="s">
        <v>476</v>
      </c>
      <c r="I125" s="120" t="s">
        <v>435</v>
      </c>
      <c r="J125" s="120" t="s">
        <v>477</v>
      </c>
      <c r="K125" s="120"/>
      <c r="L125" s="120"/>
      <c r="M125" s="68">
        <v>3622</v>
      </c>
      <c r="N125" s="122" t="s">
        <v>482</v>
      </c>
      <c r="O125" s="122" t="s">
        <v>914</v>
      </c>
      <c r="P125" s="120" t="s">
        <v>479</v>
      </c>
    </row>
    <row r="126" spans="1:17" ht="51" customHeight="1" x14ac:dyDescent="0.25">
      <c r="A126" s="125" t="s">
        <v>146</v>
      </c>
      <c r="B126" s="305">
        <v>65</v>
      </c>
      <c r="C126" s="296" t="s">
        <v>448</v>
      </c>
      <c r="D126" s="296" t="s">
        <v>463</v>
      </c>
      <c r="E126" s="297" t="s">
        <v>483</v>
      </c>
      <c r="F126" s="336" t="s">
        <v>399</v>
      </c>
      <c r="G126" s="297" t="s">
        <v>171</v>
      </c>
      <c r="H126" s="338" t="s">
        <v>172</v>
      </c>
      <c r="I126" s="297" t="s">
        <v>484</v>
      </c>
      <c r="J126" s="120" t="s">
        <v>423</v>
      </c>
      <c r="K126" s="120"/>
      <c r="L126" s="120"/>
      <c r="M126" s="68">
        <v>3594</v>
      </c>
      <c r="N126" s="122" t="s">
        <v>485</v>
      </c>
      <c r="O126" s="229" t="s">
        <v>904</v>
      </c>
      <c r="P126" s="120" t="s">
        <v>425</v>
      </c>
    </row>
    <row r="127" spans="1:17" ht="51" customHeight="1" x14ac:dyDescent="0.25">
      <c r="A127" s="125" t="s">
        <v>146</v>
      </c>
      <c r="B127" s="306"/>
      <c r="C127" s="296"/>
      <c r="D127" s="296"/>
      <c r="E127" s="297"/>
      <c r="F127" s="336"/>
      <c r="G127" s="297" t="s">
        <v>171</v>
      </c>
      <c r="H127" s="338"/>
      <c r="I127" s="297"/>
      <c r="J127" s="120" t="s">
        <v>183</v>
      </c>
      <c r="K127" s="120"/>
      <c r="L127" s="120"/>
      <c r="M127" s="169">
        <v>3616</v>
      </c>
      <c r="N127" s="124" t="s">
        <v>486</v>
      </c>
      <c r="O127" s="229" t="s">
        <v>904</v>
      </c>
      <c r="P127" s="120" t="s">
        <v>425</v>
      </c>
    </row>
    <row r="128" spans="1:17" ht="84" customHeight="1" x14ac:dyDescent="0.25">
      <c r="A128" s="125" t="s">
        <v>146</v>
      </c>
      <c r="B128" s="305">
        <v>66</v>
      </c>
      <c r="C128" s="296" t="s">
        <v>448</v>
      </c>
      <c r="D128" s="296" t="s">
        <v>463</v>
      </c>
      <c r="E128" s="297" t="s">
        <v>487</v>
      </c>
      <c r="F128" s="336" t="s">
        <v>399</v>
      </c>
      <c r="G128" s="297" t="s">
        <v>179</v>
      </c>
      <c r="H128" s="338" t="s">
        <v>180</v>
      </c>
      <c r="I128" s="297" t="s">
        <v>488</v>
      </c>
      <c r="J128" s="120" t="s">
        <v>423</v>
      </c>
      <c r="K128" s="120"/>
      <c r="L128" s="120"/>
      <c r="M128" s="169">
        <v>3594</v>
      </c>
      <c r="N128" s="122" t="s">
        <v>485</v>
      </c>
      <c r="O128" s="122" t="s">
        <v>905</v>
      </c>
      <c r="P128" s="122" t="s">
        <v>430</v>
      </c>
    </row>
    <row r="129" spans="1:17" ht="84" customHeight="1" x14ac:dyDescent="0.25">
      <c r="A129" s="125" t="s">
        <v>146</v>
      </c>
      <c r="B129" s="306"/>
      <c r="C129" s="296"/>
      <c r="D129" s="296"/>
      <c r="E129" s="297"/>
      <c r="F129" s="336"/>
      <c r="G129" s="297" t="s">
        <v>179</v>
      </c>
      <c r="H129" s="338"/>
      <c r="I129" s="297"/>
      <c r="J129" s="120" t="s">
        <v>183</v>
      </c>
      <c r="K129" s="120"/>
      <c r="L129" s="120"/>
      <c r="M129" s="68">
        <v>3616</v>
      </c>
      <c r="N129" s="124" t="s">
        <v>486</v>
      </c>
      <c r="O129" s="122" t="s">
        <v>905</v>
      </c>
      <c r="P129" s="122" t="s">
        <v>430</v>
      </c>
    </row>
    <row r="130" spans="1:17" ht="51" customHeight="1" x14ac:dyDescent="0.25">
      <c r="A130" s="108" t="s">
        <v>127</v>
      </c>
      <c r="B130" s="305">
        <v>67</v>
      </c>
      <c r="C130" s="296" t="s">
        <v>448</v>
      </c>
      <c r="D130" s="296" t="s">
        <v>489</v>
      </c>
      <c r="E130" s="297" t="s">
        <v>490</v>
      </c>
      <c r="F130" s="297" t="s">
        <v>433</v>
      </c>
      <c r="G130" s="297" t="s">
        <v>434</v>
      </c>
      <c r="H130" s="297" t="s">
        <v>491</v>
      </c>
      <c r="I130" s="297" t="s">
        <v>435</v>
      </c>
      <c r="J130" s="297" t="s">
        <v>492</v>
      </c>
      <c r="K130" s="120"/>
      <c r="L130" s="120"/>
      <c r="M130" s="309">
        <v>3602</v>
      </c>
      <c r="N130" s="120" t="s">
        <v>440</v>
      </c>
      <c r="O130" s="229" t="s">
        <v>910</v>
      </c>
      <c r="P130" s="120" t="s">
        <v>438</v>
      </c>
      <c r="Q130" s="331"/>
    </row>
    <row r="131" spans="1:17" ht="51" customHeight="1" x14ac:dyDescent="0.25">
      <c r="A131" s="108" t="s">
        <v>127</v>
      </c>
      <c r="B131" s="313"/>
      <c r="C131" s="296"/>
      <c r="D131" s="296"/>
      <c r="E131" s="297"/>
      <c r="F131" s="297"/>
      <c r="G131" s="297" t="s">
        <v>434</v>
      </c>
      <c r="H131" s="297"/>
      <c r="I131" s="297"/>
      <c r="J131" s="297"/>
      <c r="K131" s="120"/>
      <c r="L131" s="120"/>
      <c r="M131" s="309">
        <v>3602</v>
      </c>
      <c r="N131" s="120"/>
      <c r="O131" s="120" t="s">
        <v>911</v>
      </c>
      <c r="P131" s="120" t="s">
        <v>493</v>
      </c>
      <c r="Q131" s="332"/>
    </row>
    <row r="132" spans="1:17" ht="51" customHeight="1" x14ac:dyDescent="0.25">
      <c r="A132" s="108" t="s">
        <v>127</v>
      </c>
      <c r="B132" s="313"/>
      <c r="C132" s="296"/>
      <c r="D132" s="296"/>
      <c r="E132" s="297"/>
      <c r="F132" s="297"/>
      <c r="G132" s="297" t="s">
        <v>434</v>
      </c>
      <c r="H132" s="297"/>
      <c r="I132" s="297"/>
      <c r="J132" s="297" t="s">
        <v>729</v>
      </c>
      <c r="K132" s="120"/>
      <c r="L132" s="120"/>
      <c r="M132" s="309">
        <v>3644</v>
      </c>
      <c r="N132" s="120" t="s">
        <v>437</v>
      </c>
      <c r="O132" s="229" t="s">
        <v>910</v>
      </c>
      <c r="P132" s="120" t="s">
        <v>438</v>
      </c>
      <c r="Q132" s="331"/>
    </row>
    <row r="133" spans="1:17" ht="51" customHeight="1" x14ac:dyDescent="0.25">
      <c r="A133" s="108" t="s">
        <v>127</v>
      </c>
      <c r="B133" s="313"/>
      <c r="C133" s="296"/>
      <c r="D133" s="296"/>
      <c r="E133" s="297"/>
      <c r="F133" s="297"/>
      <c r="G133" s="297" t="s">
        <v>434</v>
      </c>
      <c r="H133" s="297"/>
      <c r="I133" s="297"/>
      <c r="J133" s="297"/>
      <c r="K133" s="120"/>
      <c r="L133" s="120"/>
      <c r="M133" s="309">
        <v>3644</v>
      </c>
      <c r="N133" s="120"/>
      <c r="O133" s="120" t="s">
        <v>911</v>
      </c>
      <c r="P133" s="120" t="s">
        <v>493</v>
      </c>
      <c r="Q133" s="332"/>
    </row>
    <row r="134" spans="1:17" ht="51" customHeight="1" x14ac:dyDescent="0.25">
      <c r="A134" s="108" t="s">
        <v>127</v>
      </c>
      <c r="B134" s="306"/>
      <c r="C134" s="296"/>
      <c r="D134" s="296"/>
      <c r="E134" s="297"/>
      <c r="F134" s="297"/>
      <c r="G134" s="297" t="s">
        <v>434</v>
      </c>
      <c r="H134" s="297"/>
      <c r="I134" s="297"/>
      <c r="J134" s="120" t="s">
        <v>195</v>
      </c>
      <c r="K134" s="120"/>
      <c r="L134" s="120"/>
      <c r="M134" s="68">
        <v>3601</v>
      </c>
      <c r="N134" s="120" t="s">
        <v>441</v>
      </c>
      <c r="O134" s="229" t="s">
        <v>910</v>
      </c>
      <c r="P134" s="120" t="s">
        <v>438</v>
      </c>
    </row>
    <row r="135" spans="1:17" ht="51" customHeight="1" x14ac:dyDescent="0.25">
      <c r="A135" s="217" t="s">
        <v>127</v>
      </c>
      <c r="B135" s="108">
        <v>68</v>
      </c>
      <c r="C135" s="136" t="s">
        <v>448</v>
      </c>
      <c r="D135" s="136" t="s">
        <v>489</v>
      </c>
      <c r="E135" s="120" t="s">
        <v>494</v>
      </c>
      <c r="F135" s="137" t="s">
        <v>433</v>
      </c>
      <c r="G135" s="120" t="s">
        <v>443</v>
      </c>
      <c r="H135" s="189" t="s">
        <v>165</v>
      </c>
      <c r="I135" s="120" t="s">
        <v>495</v>
      </c>
      <c r="J135" s="120" t="s">
        <v>496</v>
      </c>
      <c r="K135" s="120"/>
      <c r="L135" s="120"/>
      <c r="M135" s="68">
        <v>3598</v>
      </c>
      <c r="N135" s="122" t="s">
        <v>497</v>
      </c>
      <c r="O135" s="122" t="s">
        <v>912</v>
      </c>
      <c r="P135" s="120" t="s">
        <v>447</v>
      </c>
    </row>
    <row r="136" spans="1:17" ht="51" customHeight="1" x14ac:dyDescent="0.25">
      <c r="A136" s="152" t="s">
        <v>127</v>
      </c>
      <c r="B136" s="275">
        <v>69</v>
      </c>
      <c r="C136" s="277" t="s">
        <v>322</v>
      </c>
      <c r="D136" s="340">
        <v>8.1</v>
      </c>
      <c r="E136" s="266" t="s">
        <v>498</v>
      </c>
      <c r="F136" s="316" t="s">
        <v>130</v>
      </c>
      <c r="G136" s="266" t="s">
        <v>70</v>
      </c>
      <c r="H136" s="265" t="s">
        <v>499</v>
      </c>
      <c r="I136" s="266" t="s">
        <v>500</v>
      </c>
      <c r="J136" s="119" t="s">
        <v>501</v>
      </c>
      <c r="K136" s="119"/>
      <c r="L136" s="119"/>
      <c r="M136" s="190">
        <v>3592</v>
      </c>
      <c r="N136" s="158" t="s">
        <v>502</v>
      </c>
      <c r="O136" s="119" t="s">
        <v>915</v>
      </c>
      <c r="P136" s="119" t="s">
        <v>503</v>
      </c>
    </row>
    <row r="137" spans="1:17" ht="51" customHeight="1" x14ac:dyDescent="0.25">
      <c r="A137" s="152" t="s">
        <v>127</v>
      </c>
      <c r="B137" s="276"/>
      <c r="C137" s="277"/>
      <c r="D137" s="340"/>
      <c r="E137" s="266"/>
      <c r="F137" s="316"/>
      <c r="G137" s="266" t="s">
        <v>70</v>
      </c>
      <c r="H137" s="265"/>
      <c r="I137" s="266"/>
      <c r="J137" s="119" t="s">
        <v>505</v>
      </c>
      <c r="K137" s="119"/>
      <c r="L137" s="119"/>
      <c r="M137" s="156">
        <v>3612</v>
      </c>
      <c r="N137" s="128" t="s">
        <v>506</v>
      </c>
      <c r="O137" s="119" t="s">
        <v>879</v>
      </c>
      <c r="P137" s="119" t="s">
        <v>507</v>
      </c>
    </row>
    <row r="138" spans="1:17" ht="51" customHeight="1" x14ac:dyDescent="0.25">
      <c r="A138" s="152" t="s">
        <v>127</v>
      </c>
      <c r="B138" s="152">
        <v>70</v>
      </c>
      <c r="C138" s="153" t="s">
        <v>322</v>
      </c>
      <c r="D138" s="173" t="s">
        <v>508</v>
      </c>
      <c r="E138" s="119" t="s">
        <v>509</v>
      </c>
      <c r="F138" s="154" t="s">
        <v>130</v>
      </c>
      <c r="G138" s="119" t="s">
        <v>141</v>
      </c>
      <c r="H138" s="158" t="s">
        <v>142</v>
      </c>
      <c r="I138" s="128" t="s">
        <v>510</v>
      </c>
      <c r="J138" s="128" t="s">
        <v>254</v>
      </c>
      <c r="K138" s="128"/>
      <c r="L138" s="128"/>
      <c r="M138" s="190">
        <v>3623</v>
      </c>
      <c r="N138" s="119" t="s">
        <v>511</v>
      </c>
      <c r="O138" s="119" t="s">
        <v>915</v>
      </c>
      <c r="P138" s="119" t="s">
        <v>503</v>
      </c>
    </row>
    <row r="139" spans="1:17" ht="51" customHeight="1" x14ac:dyDescent="0.25">
      <c r="A139" s="125" t="s">
        <v>146</v>
      </c>
      <c r="B139" s="305">
        <v>71</v>
      </c>
      <c r="C139" s="339" t="s">
        <v>512</v>
      </c>
      <c r="D139" s="296" t="s">
        <v>513</v>
      </c>
      <c r="E139" s="299" t="s">
        <v>514</v>
      </c>
      <c r="F139" s="281" t="s">
        <v>515</v>
      </c>
      <c r="G139" s="297" t="s">
        <v>516</v>
      </c>
      <c r="H139" s="297" t="s">
        <v>517</v>
      </c>
      <c r="I139" s="297" t="s">
        <v>518</v>
      </c>
      <c r="J139" s="122" t="s">
        <v>742</v>
      </c>
      <c r="K139" s="122"/>
      <c r="L139" s="122"/>
      <c r="M139" s="68">
        <v>3633</v>
      </c>
      <c r="N139" s="122" t="s">
        <v>519</v>
      </c>
      <c r="O139" s="122" t="s">
        <v>916</v>
      </c>
      <c r="P139" s="122" t="s">
        <v>520</v>
      </c>
    </row>
    <row r="140" spans="1:17" ht="51" customHeight="1" x14ac:dyDescent="0.25">
      <c r="A140" s="125" t="s">
        <v>146</v>
      </c>
      <c r="B140" s="306"/>
      <c r="C140" s="339"/>
      <c r="D140" s="296"/>
      <c r="E140" s="299"/>
      <c r="F140" s="281"/>
      <c r="G140" s="297" t="s">
        <v>516</v>
      </c>
      <c r="H140" s="297"/>
      <c r="I140" s="297"/>
      <c r="J140" s="122" t="s">
        <v>743</v>
      </c>
      <c r="K140" s="122"/>
      <c r="L140" s="122"/>
      <c r="M140" s="68">
        <v>3638</v>
      </c>
      <c r="N140" s="122" t="s">
        <v>521</v>
      </c>
      <c r="O140" s="231" t="s">
        <v>917</v>
      </c>
      <c r="P140" s="120" t="s">
        <v>522</v>
      </c>
    </row>
    <row r="141" spans="1:17" ht="51" customHeight="1" x14ac:dyDescent="0.25">
      <c r="A141" s="159" t="s">
        <v>146</v>
      </c>
      <c r="B141" s="282">
        <v>72</v>
      </c>
      <c r="C141" s="286" t="s">
        <v>512</v>
      </c>
      <c r="D141" s="286">
        <v>8.14</v>
      </c>
      <c r="E141" s="287" t="s">
        <v>523</v>
      </c>
      <c r="F141" s="287" t="s">
        <v>515</v>
      </c>
      <c r="G141" s="287" t="s">
        <v>524</v>
      </c>
      <c r="H141" s="273" t="s">
        <v>525</v>
      </c>
      <c r="I141" s="287" t="s">
        <v>526</v>
      </c>
      <c r="J141" s="129" t="s">
        <v>527</v>
      </c>
      <c r="K141" s="129"/>
      <c r="L141" s="129"/>
      <c r="M141" s="330">
        <v>3638</v>
      </c>
      <c r="N141" s="287" t="s">
        <v>521</v>
      </c>
      <c r="O141" s="132" t="s">
        <v>851</v>
      </c>
      <c r="P141" s="287" t="s">
        <v>528</v>
      </c>
      <c r="Q141" s="331"/>
    </row>
    <row r="142" spans="1:17" ht="51" customHeight="1" x14ac:dyDescent="0.25">
      <c r="A142" s="159" t="s">
        <v>146</v>
      </c>
      <c r="B142" s="283"/>
      <c r="C142" s="286"/>
      <c r="D142" s="286"/>
      <c r="E142" s="287"/>
      <c r="F142" s="287"/>
      <c r="G142" s="287" t="s">
        <v>524</v>
      </c>
      <c r="H142" s="273"/>
      <c r="I142" s="287"/>
      <c r="J142" s="129" t="s">
        <v>213</v>
      </c>
      <c r="K142" s="129"/>
      <c r="L142" s="129"/>
      <c r="M142" s="330">
        <v>3638</v>
      </c>
      <c r="N142" s="287"/>
      <c r="O142" s="132"/>
      <c r="P142" s="287"/>
      <c r="Q142" s="332"/>
    </row>
    <row r="143" spans="1:17" ht="51" customHeight="1" x14ac:dyDescent="0.25">
      <c r="A143" s="133" t="s">
        <v>127</v>
      </c>
      <c r="B143" s="319">
        <v>73</v>
      </c>
      <c r="C143" s="270" t="s">
        <v>512</v>
      </c>
      <c r="D143" s="328" t="s">
        <v>513</v>
      </c>
      <c r="E143" s="273" t="s">
        <v>529</v>
      </c>
      <c r="F143" s="270" t="s">
        <v>515</v>
      </c>
      <c r="G143" s="129" t="s">
        <v>70</v>
      </c>
      <c r="H143" s="273" t="s">
        <v>499</v>
      </c>
      <c r="I143" s="273" t="s">
        <v>530</v>
      </c>
      <c r="J143" s="273" t="s">
        <v>738</v>
      </c>
      <c r="K143" s="129"/>
      <c r="L143" s="129"/>
      <c r="M143" s="330">
        <v>3657</v>
      </c>
      <c r="N143" s="287" t="s">
        <v>531</v>
      </c>
      <c r="O143" s="129" t="s">
        <v>847</v>
      </c>
      <c r="P143" s="129" t="s">
        <v>532</v>
      </c>
      <c r="Q143" s="331"/>
    </row>
    <row r="144" spans="1:17" ht="51" customHeight="1" x14ac:dyDescent="0.25">
      <c r="A144" s="133" t="s">
        <v>127</v>
      </c>
      <c r="B144" s="319">
        <v>73</v>
      </c>
      <c r="C144" s="270"/>
      <c r="D144" s="328"/>
      <c r="E144" s="273"/>
      <c r="F144" s="270"/>
      <c r="G144" s="129" t="s">
        <v>70</v>
      </c>
      <c r="H144" s="273"/>
      <c r="I144" s="273"/>
      <c r="J144" s="273"/>
      <c r="K144" s="129"/>
      <c r="L144" s="129"/>
      <c r="M144" s="330">
        <v>3657</v>
      </c>
      <c r="N144" s="287" t="s">
        <v>531</v>
      </c>
      <c r="O144" s="132" t="s">
        <v>918</v>
      </c>
      <c r="P144" s="132" t="s">
        <v>504</v>
      </c>
      <c r="Q144" s="332"/>
    </row>
    <row r="145" spans="1:17" ht="51" customHeight="1" x14ac:dyDescent="0.25">
      <c r="A145" s="133" t="s">
        <v>127</v>
      </c>
      <c r="B145" s="282">
        <v>74</v>
      </c>
      <c r="C145" s="270" t="s">
        <v>512</v>
      </c>
      <c r="D145" s="270" t="s">
        <v>533</v>
      </c>
      <c r="E145" s="273" t="s">
        <v>534</v>
      </c>
      <c r="F145" s="286" t="s">
        <v>515</v>
      </c>
      <c r="G145" s="273" t="s">
        <v>535</v>
      </c>
      <c r="H145" s="341" t="s">
        <v>165</v>
      </c>
      <c r="I145" s="273" t="s">
        <v>536</v>
      </c>
      <c r="J145" s="129" t="s">
        <v>537</v>
      </c>
      <c r="K145" s="129"/>
      <c r="L145" s="129"/>
      <c r="M145" s="178">
        <v>3634</v>
      </c>
      <c r="N145" s="132" t="s">
        <v>538</v>
      </c>
      <c r="O145" s="132" t="s">
        <v>845</v>
      </c>
      <c r="P145" s="129" t="s">
        <v>539</v>
      </c>
    </row>
    <row r="146" spans="1:17" ht="114" customHeight="1" x14ac:dyDescent="0.25">
      <c r="A146" s="133" t="s">
        <v>127</v>
      </c>
      <c r="B146" s="283"/>
      <c r="C146" s="270"/>
      <c r="D146" s="270"/>
      <c r="E146" s="273"/>
      <c r="F146" s="286"/>
      <c r="G146" s="273" t="s">
        <v>535</v>
      </c>
      <c r="H146" s="341"/>
      <c r="I146" s="273"/>
      <c r="J146" s="129" t="s">
        <v>540</v>
      </c>
      <c r="K146" s="129"/>
      <c r="L146" s="129"/>
      <c r="M146" s="178">
        <v>3639</v>
      </c>
      <c r="N146" s="132" t="s">
        <v>541</v>
      </c>
      <c r="O146" s="132" t="s">
        <v>867</v>
      </c>
      <c r="P146" s="129" t="s">
        <v>542</v>
      </c>
    </row>
    <row r="147" spans="1:17" ht="51" customHeight="1" x14ac:dyDescent="0.25">
      <c r="A147" s="159" t="s">
        <v>146</v>
      </c>
      <c r="B147" s="282">
        <v>75</v>
      </c>
      <c r="C147" s="270" t="s">
        <v>512</v>
      </c>
      <c r="D147" s="270" t="s">
        <v>533</v>
      </c>
      <c r="E147" s="273" t="s">
        <v>543</v>
      </c>
      <c r="F147" s="286" t="s">
        <v>515</v>
      </c>
      <c r="G147" s="273" t="s">
        <v>171</v>
      </c>
      <c r="H147" s="273" t="s">
        <v>172</v>
      </c>
      <c r="I147" s="273" t="s">
        <v>544</v>
      </c>
      <c r="J147" s="129" t="s">
        <v>545</v>
      </c>
      <c r="K147" s="129"/>
      <c r="L147" s="129"/>
      <c r="M147" s="178">
        <v>3640</v>
      </c>
      <c r="N147" s="132" t="s">
        <v>546</v>
      </c>
      <c r="O147" s="132" t="s">
        <v>848</v>
      </c>
      <c r="P147" s="129" t="s">
        <v>547</v>
      </c>
    </row>
    <row r="148" spans="1:17" ht="51" customHeight="1" x14ac:dyDescent="0.25">
      <c r="A148" s="159" t="s">
        <v>146</v>
      </c>
      <c r="B148" s="283"/>
      <c r="C148" s="270"/>
      <c r="D148" s="270"/>
      <c r="E148" s="273"/>
      <c r="F148" s="286"/>
      <c r="G148" s="273" t="s">
        <v>171</v>
      </c>
      <c r="H148" s="273"/>
      <c r="I148" s="273"/>
      <c r="J148" s="129" t="s">
        <v>183</v>
      </c>
      <c r="K148" s="129"/>
      <c r="L148" s="129"/>
      <c r="M148" s="178">
        <v>3636</v>
      </c>
      <c r="N148" s="135" t="s">
        <v>548</v>
      </c>
      <c r="O148" s="132" t="s">
        <v>848</v>
      </c>
      <c r="P148" s="129" t="s">
        <v>547</v>
      </c>
    </row>
    <row r="149" spans="1:17" ht="84" customHeight="1" x14ac:dyDescent="0.25">
      <c r="A149" s="159" t="s">
        <v>146</v>
      </c>
      <c r="B149" s="282">
        <v>76</v>
      </c>
      <c r="C149" s="270" t="s">
        <v>512</v>
      </c>
      <c r="D149" s="270" t="s">
        <v>549</v>
      </c>
      <c r="E149" s="273" t="s">
        <v>543</v>
      </c>
      <c r="F149" s="286" t="s">
        <v>515</v>
      </c>
      <c r="G149" s="273" t="s">
        <v>179</v>
      </c>
      <c r="H149" s="273" t="s">
        <v>180</v>
      </c>
      <c r="I149" s="273" t="s">
        <v>550</v>
      </c>
      <c r="J149" s="129" t="s">
        <v>545</v>
      </c>
      <c r="K149" s="129"/>
      <c r="L149" s="129"/>
      <c r="M149" s="211">
        <v>3640</v>
      </c>
      <c r="N149" s="132" t="s">
        <v>546</v>
      </c>
      <c r="O149" s="132" t="s">
        <v>846</v>
      </c>
      <c r="P149" s="129" t="s">
        <v>551</v>
      </c>
    </row>
    <row r="150" spans="1:17" ht="69" customHeight="1" x14ac:dyDescent="0.25">
      <c r="A150" s="159" t="s">
        <v>146</v>
      </c>
      <c r="B150" s="283"/>
      <c r="C150" s="270"/>
      <c r="D150" s="270"/>
      <c r="E150" s="273"/>
      <c r="F150" s="286"/>
      <c r="G150" s="273" t="s">
        <v>179</v>
      </c>
      <c r="H150" s="273"/>
      <c r="I150" s="273"/>
      <c r="J150" s="129" t="s">
        <v>183</v>
      </c>
      <c r="K150" s="129"/>
      <c r="L150" s="129"/>
      <c r="M150" s="178">
        <v>3636</v>
      </c>
      <c r="N150" s="135" t="s">
        <v>548</v>
      </c>
      <c r="O150" s="132"/>
      <c r="P150" s="129"/>
    </row>
    <row r="151" spans="1:17" ht="51" customHeight="1" x14ac:dyDescent="0.25">
      <c r="A151" s="133" t="s">
        <v>127</v>
      </c>
      <c r="B151" s="282">
        <v>77</v>
      </c>
      <c r="C151" s="270" t="s">
        <v>512</v>
      </c>
      <c r="D151" s="270" t="s">
        <v>552</v>
      </c>
      <c r="E151" s="273" t="s">
        <v>229</v>
      </c>
      <c r="F151" s="286" t="s">
        <v>553</v>
      </c>
      <c r="G151" s="273" t="s">
        <v>554</v>
      </c>
      <c r="H151" s="270" t="s">
        <v>188</v>
      </c>
      <c r="I151" s="273" t="s">
        <v>536</v>
      </c>
      <c r="J151" s="273" t="s">
        <v>555</v>
      </c>
      <c r="K151" s="129"/>
      <c r="L151" s="129"/>
      <c r="M151" s="330">
        <v>3641</v>
      </c>
      <c r="N151" s="132" t="s">
        <v>556</v>
      </c>
      <c r="O151" s="135" t="s">
        <v>850</v>
      </c>
      <c r="P151" s="129" t="s">
        <v>557</v>
      </c>
      <c r="Q151" s="331"/>
    </row>
    <row r="152" spans="1:17" ht="51" customHeight="1" x14ac:dyDescent="0.25">
      <c r="A152" s="133" t="s">
        <v>127</v>
      </c>
      <c r="B152" s="285"/>
      <c r="C152" s="270"/>
      <c r="D152" s="270"/>
      <c r="E152" s="273"/>
      <c r="F152" s="286"/>
      <c r="G152" s="273" t="s">
        <v>554</v>
      </c>
      <c r="H152" s="270"/>
      <c r="I152" s="273"/>
      <c r="J152" s="273"/>
      <c r="K152" s="129"/>
      <c r="L152" s="129"/>
      <c r="M152" s="330">
        <v>3641</v>
      </c>
      <c r="N152" s="132"/>
      <c r="O152" s="129" t="s">
        <v>919</v>
      </c>
      <c r="P152" s="129" t="s">
        <v>558</v>
      </c>
      <c r="Q152" s="332"/>
    </row>
    <row r="153" spans="1:17" ht="51" customHeight="1" x14ac:dyDescent="0.25">
      <c r="A153" s="133" t="s">
        <v>127</v>
      </c>
      <c r="B153" s="285"/>
      <c r="C153" s="270"/>
      <c r="D153" s="270"/>
      <c r="E153" s="273"/>
      <c r="F153" s="286"/>
      <c r="G153" s="273" t="s">
        <v>554</v>
      </c>
      <c r="H153" s="270"/>
      <c r="I153" s="273"/>
      <c r="J153" s="273" t="s">
        <v>729</v>
      </c>
      <c r="K153" s="129"/>
      <c r="L153" s="129"/>
      <c r="M153" s="330">
        <v>3637</v>
      </c>
      <c r="N153" s="132" t="s">
        <v>559</v>
      </c>
      <c r="O153" s="135" t="s">
        <v>850</v>
      </c>
      <c r="P153" s="129" t="s">
        <v>557</v>
      </c>
    </row>
    <row r="154" spans="1:17" ht="51" customHeight="1" x14ac:dyDescent="0.25">
      <c r="A154" s="133" t="s">
        <v>127</v>
      </c>
      <c r="B154" s="285"/>
      <c r="C154" s="270"/>
      <c r="D154" s="270"/>
      <c r="E154" s="273"/>
      <c r="F154" s="286"/>
      <c r="G154" s="273" t="s">
        <v>554</v>
      </c>
      <c r="H154" s="270"/>
      <c r="I154" s="273"/>
      <c r="J154" s="273"/>
      <c r="K154" s="129"/>
      <c r="L154" s="129"/>
      <c r="M154" s="330">
        <v>3637</v>
      </c>
      <c r="N154" s="132"/>
      <c r="O154" s="129" t="s">
        <v>919</v>
      </c>
      <c r="P154" s="129" t="s">
        <v>558</v>
      </c>
    </row>
    <row r="155" spans="1:17" ht="51" customHeight="1" x14ac:dyDescent="0.25">
      <c r="A155" s="133" t="s">
        <v>127</v>
      </c>
      <c r="B155" s="283"/>
      <c r="C155" s="270"/>
      <c r="D155" s="270"/>
      <c r="E155" s="273"/>
      <c r="F155" s="286"/>
      <c r="G155" s="273" t="s">
        <v>554</v>
      </c>
      <c r="H155" s="270"/>
      <c r="I155" s="273"/>
      <c r="J155" s="129" t="s">
        <v>195</v>
      </c>
      <c r="K155" s="129"/>
      <c r="L155" s="129"/>
      <c r="M155" s="178">
        <v>3635</v>
      </c>
      <c r="N155" s="132" t="s">
        <v>560</v>
      </c>
      <c r="O155" s="135" t="s">
        <v>850</v>
      </c>
      <c r="P155" s="129" t="s">
        <v>557</v>
      </c>
    </row>
    <row r="156" spans="1:17" ht="51" customHeight="1" x14ac:dyDescent="0.25">
      <c r="A156" s="159" t="s">
        <v>146</v>
      </c>
      <c r="B156" s="133">
        <v>78</v>
      </c>
      <c r="C156" s="138" t="s">
        <v>512</v>
      </c>
      <c r="D156" s="138" t="s">
        <v>552</v>
      </c>
      <c r="E156" s="129" t="s">
        <v>237</v>
      </c>
      <c r="F156" s="132" t="s">
        <v>553</v>
      </c>
      <c r="G156" s="129" t="s">
        <v>561</v>
      </c>
      <c r="H156" s="191" t="s">
        <v>165</v>
      </c>
      <c r="I156" s="129" t="s">
        <v>562</v>
      </c>
      <c r="J156" s="129" t="s">
        <v>563</v>
      </c>
      <c r="K156" s="129"/>
      <c r="L156" s="129"/>
      <c r="M156" s="164">
        <v>3642</v>
      </c>
      <c r="N156" s="132" t="s">
        <v>564</v>
      </c>
      <c r="O156" s="132" t="s">
        <v>849</v>
      </c>
      <c r="P156" s="129" t="s">
        <v>565</v>
      </c>
    </row>
    <row r="157" spans="1:17" ht="51" customHeight="1" x14ac:dyDescent="0.25">
      <c r="A157" s="152" t="s">
        <v>127</v>
      </c>
      <c r="B157" s="275">
        <v>79</v>
      </c>
      <c r="C157" s="277" t="s">
        <v>322</v>
      </c>
      <c r="D157" s="277">
        <v>8.16</v>
      </c>
      <c r="E157" s="266" t="s">
        <v>566</v>
      </c>
      <c r="F157" s="316" t="s">
        <v>130</v>
      </c>
      <c r="G157" s="343" t="s">
        <v>70</v>
      </c>
      <c r="H157" s="265" t="s">
        <v>567</v>
      </c>
      <c r="I157" s="266" t="s">
        <v>568</v>
      </c>
      <c r="J157" s="119" t="s">
        <v>569</v>
      </c>
      <c r="K157" s="119"/>
      <c r="L157" s="119"/>
      <c r="M157" s="179">
        <v>3645</v>
      </c>
      <c r="N157" s="128" t="s">
        <v>570</v>
      </c>
      <c r="O157" s="128" t="s">
        <v>920</v>
      </c>
      <c r="P157" s="119" t="s">
        <v>571</v>
      </c>
    </row>
    <row r="158" spans="1:17" ht="51" customHeight="1" x14ac:dyDescent="0.25">
      <c r="A158" s="152" t="s">
        <v>127</v>
      </c>
      <c r="B158" s="276"/>
      <c r="C158" s="277"/>
      <c r="D158" s="277">
        <v>8.16</v>
      </c>
      <c r="E158" s="266"/>
      <c r="F158" s="316"/>
      <c r="G158" s="343" t="s">
        <v>70</v>
      </c>
      <c r="H158" s="265"/>
      <c r="I158" s="266"/>
      <c r="J158" s="119" t="s">
        <v>572</v>
      </c>
      <c r="K158" s="119"/>
      <c r="L158" s="119"/>
      <c r="M158" s="179">
        <v>3646</v>
      </c>
      <c r="N158" s="128" t="s">
        <v>573</v>
      </c>
      <c r="O158" s="128" t="s">
        <v>881</v>
      </c>
      <c r="P158" s="119" t="s">
        <v>574</v>
      </c>
    </row>
    <row r="159" spans="1:17" ht="51" customHeight="1" x14ac:dyDescent="0.25">
      <c r="A159" s="152" t="s">
        <v>127</v>
      </c>
      <c r="B159" s="152">
        <v>80</v>
      </c>
      <c r="C159" s="153" t="s">
        <v>322</v>
      </c>
      <c r="D159" s="173" t="s">
        <v>575</v>
      </c>
      <c r="E159" s="119" t="s">
        <v>576</v>
      </c>
      <c r="F159" s="181" t="s">
        <v>130</v>
      </c>
      <c r="G159" s="119" t="s">
        <v>141</v>
      </c>
      <c r="H159" s="192" t="s">
        <v>165</v>
      </c>
      <c r="I159" s="128" t="s">
        <v>577</v>
      </c>
      <c r="J159" s="128" t="s">
        <v>254</v>
      </c>
      <c r="K159" s="128"/>
      <c r="L159" s="128"/>
      <c r="M159" s="179">
        <v>3624</v>
      </c>
      <c r="N159" s="128" t="s">
        <v>578</v>
      </c>
      <c r="O159" s="128" t="s">
        <v>920</v>
      </c>
      <c r="P159" s="119" t="s">
        <v>571</v>
      </c>
    </row>
    <row r="160" spans="1:17" ht="61.8" customHeight="1" x14ac:dyDescent="0.25">
      <c r="A160" s="125" t="s">
        <v>146</v>
      </c>
      <c r="B160" s="342">
        <v>81</v>
      </c>
      <c r="C160" s="339" t="s">
        <v>74</v>
      </c>
      <c r="D160" s="296">
        <v>8.17</v>
      </c>
      <c r="E160" s="299" t="s">
        <v>75</v>
      </c>
      <c r="F160" s="281" t="s">
        <v>49</v>
      </c>
      <c r="G160" s="297" t="s">
        <v>50</v>
      </c>
      <c r="H160" s="338" t="s">
        <v>76</v>
      </c>
      <c r="I160" s="297" t="s">
        <v>579</v>
      </c>
      <c r="J160" s="291" t="s">
        <v>739</v>
      </c>
      <c r="K160" s="218"/>
      <c r="L160" s="218"/>
      <c r="M160" s="68">
        <v>3647</v>
      </c>
      <c r="N160" s="120" t="s">
        <v>580</v>
      </c>
      <c r="Q160" s="194"/>
    </row>
    <row r="161" spans="1:17" ht="75.75" customHeight="1" x14ac:dyDescent="0.25">
      <c r="A161" s="175" t="s">
        <v>727</v>
      </c>
      <c r="B161" s="342">
        <v>81</v>
      </c>
      <c r="C161" s="339"/>
      <c r="D161" s="296"/>
      <c r="E161" s="299"/>
      <c r="F161" s="281"/>
      <c r="G161" s="297" t="s">
        <v>50</v>
      </c>
      <c r="H161" s="338"/>
      <c r="I161" s="297"/>
      <c r="J161" s="292"/>
      <c r="K161" s="195" t="s">
        <v>723</v>
      </c>
      <c r="L161" s="195" t="s">
        <v>726</v>
      </c>
      <c r="M161" s="176" t="s">
        <v>77</v>
      </c>
      <c r="N161" s="204" t="s">
        <v>581</v>
      </c>
      <c r="O161" s="236" t="s">
        <v>938</v>
      </c>
      <c r="P161" s="194" t="s">
        <v>582</v>
      </c>
      <c r="Q161" s="207"/>
    </row>
    <row r="162" spans="1:17" ht="51" customHeight="1" x14ac:dyDescent="0.25">
      <c r="A162" s="125" t="s">
        <v>146</v>
      </c>
      <c r="B162" s="108">
        <v>82</v>
      </c>
      <c r="C162" s="136" t="s">
        <v>74</v>
      </c>
      <c r="D162" s="136">
        <v>8.17</v>
      </c>
      <c r="E162" s="120" t="s">
        <v>583</v>
      </c>
      <c r="F162" s="137" t="s">
        <v>49</v>
      </c>
      <c r="G162" s="120" t="s">
        <v>208</v>
      </c>
      <c r="H162" s="189" t="s">
        <v>209</v>
      </c>
      <c r="I162" s="120" t="s">
        <v>584</v>
      </c>
      <c r="J162" s="120" t="s">
        <v>373</v>
      </c>
      <c r="K162" s="120"/>
      <c r="L162" s="120"/>
      <c r="M162" s="169">
        <v>3647</v>
      </c>
      <c r="N162" s="120" t="s">
        <v>580</v>
      </c>
      <c r="O162" s="122" t="s">
        <v>861</v>
      </c>
      <c r="P162" s="120" t="s">
        <v>212</v>
      </c>
    </row>
    <row r="163" spans="1:17" ht="51" customHeight="1" x14ac:dyDescent="0.25">
      <c r="A163" s="125" t="s">
        <v>146</v>
      </c>
      <c r="B163" s="108">
        <v>83</v>
      </c>
      <c r="C163" s="136" t="s">
        <v>74</v>
      </c>
      <c r="D163" s="136">
        <v>8.17</v>
      </c>
      <c r="E163" s="120" t="s">
        <v>585</v>
      </c>
      <c r="F163" s="137" t="s">
        <v>49</v>
      </c>
      <c r="G163" s="120" t="s">
        <v>242</v>
      </c>
      <c r="H163" s="120" t="str">
        <f xml:space="preserve"> "OtherCosts"</f>
        <v>OtherCosts</v>
      </c>
      <c r="I163" s="122" t="s">
        <v>586</v>
      </c>
      <c r="J163" s="120" t="s">
        <v>740</v>
      </c>
      <c r="K163" s="120"/>
      <c r="L163" s="120"/>
      <c r="M163" s="168">
        <v>3561</v>
      </c>
      <c r="N163" s="122" t="s">
        <v>217</v>
      </c>
      <c r="O163" s="122" t="s">
        <v>859</v>
      </c>
      <c r="P163" s="120" t="s">
        <v>218</v>
      </c>
    </row>
    <row r="164" spans="1:17" ht="51" customHeight="1" x14ac:dyDescent="0.25">
      <c r="A164" s="125" t="s">
        <v>146</v>
      </c>
      <c r="B164" s="305">
        <v>84</v>
      </c>
      <c r="C164" s="296" t="s">
        <v>74</v>
      </c>
      <c r="D164" s="296" t="s">
        <v>587</v>
      </c>
      <c r="E164" s="297" t="s">
        <v>588</v>
      </c>
      <c r="F164" s="281" t="s">
        <v>49</v>
      </c>
      <c r="G164" s="297" t="s">
        <v>171</v>
      </c>
      <c r="H164" s="296" t="s">
        <v>172</v>
      </c>
      <c r="I164" s="297" t="s">
        <v>589</v>
      </c>
      <c r="J164" s="123" t="s">
        <v>174</v>
      </c>
      <c r="K164" s="123"/>
      <c r="L164" s="123"/>
      <c r="M164" s="68">
        <v>3599</v>
      </c>
      <c r="N164" s="122" t="s">
        <v>590</v>
      </c>
      <c r="O164" s="122" t="s">
        <v>921</v>
      </c>
      <c r="P164" s="120" t="s">
        <v>591</v>
      </c>
    </row>
    <row r="165" spans="1:17" ht="51" customHeight="1" x14ac:dyDescent="0.25">
      <c r="A165" s="125" t="s">
        <v>146</v>
      </c>
      <c r="B165" s="306"/>
      <c r="C165" s="296"/>
      <c r="D165" s="296"/>
      <c r="E165" s="297"/>
      <c r="F165" s="281"/>
      <c r="G165" s="297" t="s">
        <v>171</v>
      </c>
      <c r="H165" s="296"/>
      <c r="I165" s="297"/>
      <c r="J165" s="123" t="s">
        <v>183</v>
      </c>
      <c r="K165" s="123"/>
      <c r="L165" s="123"/>
      <c r="M165" s="68">
        <v>3617</v>
      </c>
      <c r="N165" s="124" t="s">
        <v>592</v>
      </c>
      <c r="O165" s="122" t="s">
        <v>922</v>
      </c>
      <c r="P165" s="120" t="s">
        <v>225</v>
      </c>
    </row>
    <row r="166" spans="1:17" ht="84" customHeight="1" x14ac:dyDescent="0.25">
      <c r="A166" s="125" t="s">
        <v>146</v>
      </c>
      <c r="B166" s="305">
        <v>85</v>
      </c>
      <c r="C166" s="296" t="s">
        <v>74</v>
      </c>
      <c r="D166" s="296" t="s">
        <v>587</v>
      </c>
      <c r="E166" s="297" t="s">
        <v>588</v>
      </c>
      <c r="F166" s="281" t="s">
        <v>49</v>
      </c>
      <c r="G166" s="297" t="s">
        <v>179</v>
      </c>
      <c r="H166" s="297" t="s">
        <v>180</v>
      </c>
      <c r="I166" s="297" t="s">
        <v>593</v>
      </c>
      <c r="J166" s="120" t="s">
        <v>174</v>
      </c>
      <c r="K166" s="120"/>
      <c r="L166" s="120"/>
      <c r="M166" s="169">
        <v>3599</v>
      </c>
      <c r="N166" s="122" t="s">
        <v>590</v>
      </c>
      <c r="O166" s="122" t="s">
        <v>923</v>
      </c>
      <c r="P166" s="120" t="s">
        <v>227</v>
      </c>
    </row>
    <row r="167" spans="1:17" ht="72" customHeight="1" x14ac:dyDescent="0.25">
      <c r="A167" s="125" t="s">
        <v>146</v>
      </c>
      <c r="B167" s="306"/>
      <c r="C167" s="296"/>
      <c r="D167" s="296"/>
      <c r="E167" s="297"/>
      <c r="F167" s="281"/>
      <c r="G167" s="297" t="s">
        <v>179</v>
      </c>
      <c r="H167" s="297"/>
      <c r="I167" s="297"/>
      <c r="J167" s="120" t="s">
        <v>183</v>
      </c>
      <c r="K167" s="120"/>
      <c r="L167" s="120"/>
      <c r="M167" s="168">
        <v>3617</v>
      </c>
      <c r="N167" s="124" t="s">
        <v>592</v>
      </c>
      <c r="O167" s="122" t="s">
        <v>924</v>
      </c>
      <c r="P167" s="120" t="s">
        <v>594</v>
      </c>
    </row>
    <row r="168" spans="1:17" ht="69" customHeight="1" x14ac:dyDescent="0.25">
      <c r="A168" s="108" t="s">
        <v>127</v>
      </c>
      <c r="B168" s="305">
        <v>86</v>
      </c>
      <c r="C168" s="296" t="s">
        <v>74</v>
      </c>
      <c r="D168" s="296" t="s">
        <v>595</v>
      </c>
      <c r="E168" s="296" t="s">
        <v>229</v>
      </c>
      <c r="F168" s="296" t="s">
        <v>302</v>
      </c>
      <c r="G168" s="297" t="s">
        <v>187</v>
      </c>
      <c r="H168" s="296" t="s">
        <v>188</v>
      </c>
      <c r="I168" s="297" t="s">
        <v>589</v>
      </c>
      <c r="J168" s="297" t="s">
        <v>361</v>
      </c>
      <c r="K168" s="120"/>
      <c r="L168" s="120"/>
      <c r="M168" s="309">
        <v>3600</v>
      </c>
      <c r="N168" s="298" t="s">
        <v>596</v>
      </c>
      <c r="O168" s="229" t="s">
        <v>863</v>
      </c>
      <c r="P168" s="120" t="s">
        <v>367</v>
      </c>
      <c r="Q168" s="291"/>
    </row>
    <row r="169" spans="1:17" ht="77.55" customHeight="1" x14ac:dyDescent="0.25">
      <c r="A169" s="108" t="s">
        <v>127</v>
      </c>
      <c r="B169" s="313"/>
      <c r="C169" s="296"/>
      <c r="D169" s="296"/>
      <c r="E169" s="296"/>
      <c r="F169" s="296"/>
      <c r="G169" s="297" t="s">
        <v>187</v>
      </c>
      <c r="H169" s="296"/>
      <c r="I169" s="297"/>
      <c r="J169" s="297"/>
      <c r="K169" s="120"/>
      <c r="L169" s="120"/>
      <c r="M169" s="309"/>
      <c r="N169" s="298" t="s">
        <v>596</v>
      </c>
      <c r="O169" s="122" t="s">
        <v>898</v>
      </c>
      <c r="P169" s="120" t="s">
        <v>597</v>
      </c>
      <c r="Q169" s="344"/>
    </row>
    <row r="170" spans="1:17" ht="77.55" customHeight="1" x14ac:dyDescent="0.25">
      <c r="A170" s="108" t="s">
        <v>127</v>
      </c>
      <c r="B170" s="313"/>
      <c r="C170" s="296"/>
      <c r="D170" s="296"/>
      <c r="E170" s="296"/>
      <c r="F170" s="296"/>
      <c r="G170" s="297" t="s">
        <v>187</v>
      </c>
      <c r="H170" s="296"/>
      <c r="I170" s="297"/>
      <c r="J170" s="297" t="s">
        <v>361</v>
      </c>
      <c r="K170" s="120"/>
      <c r="L170" s="120"/>
      <c r="M170" s="309">
        <v>3600</v>
      </c>
      <c r="N170" s="298" t="s">
        <v>596</v>
      </c>
      <c r="O170" s="120" t="s">
        <v>899</v>
      </c>
      <c r="P170" s="120" t="s">
        <v>598</v>
      </c>
      <c r="Q170" s="344"/>
    </row>
    <row r="171" spans="1:17" ht="77.55" customHeight="1" x14ac:dyDescent="0.25">
      <c r="A171" s="108" t="s">
        <v>127</v>
      </c>
      <c r="B171" s="313"/>
      <c r="C171" s="296"/>
      <c r="D171" s="296"/>
      <c r="E171" s="296"/>
      <c r="F171" s="296"/>
      <c r="G171" s="297" t="s">
        <v>187</v>
      </c>
      <c r="H171" s="296"/>
      <c r="I171" s="297"/>
      <c r="J171" s="297" t="s">
        <v>729</v>
      </c>
      <c r="K171" s="120"/>
      <c r="L171" s="120"/>
      <c r="M171" s="309">
        <v>3618</v>
      </c>
      <c r="N171" s="298" t="s">
        <v>599</v>
      </c>
      <c r="O171" s="122" t="s">
        <v>898</v>
      </c>
      <c r="P171" s="120" t="s">
        <v>597</v>
      </c>
      <c r="Q171" s="344"/>
    </row>
    <row r="172" spans="1:17" ht="77.55" customHeight="1" x14ac:dyDescent="0.25">
      <c r="A172" s="108" t="s">
        <v>127</v>
      </c>
      <c r="B172" s="313"/>
      <c r="C172" s="296"/>
      <c r="D172" s="296"/>
      <c r="E172" s="296"/>
      <c r="F172" s="296"/>
      <c r="G172" s="297" t="s">
        <v>187</v>
      </c>
      <c r="H172" s="296"/>
      <c r="I172" s="297"/>
      <c r="J172" s="297" t="s">
        <v>193</v>
      </c>
      <c r="K172" s="120"/>
      <c r="L172" s="120"/>
      <c r="M172" s="309">
        <v>3618</v>
      </c>
      <c r="N172" s="298" t="s">
        <v>599</v>
      </c>
      <c r="O172" s="120" t="s">
        <v>899</v>
      </c>
      <c r="P172" s="120" t="s">
        <v>598</v>
      </c>
      <c r="Q172" s="344"/>
    </row>
    <row r="173" spans="1:17" ht="77.55" customHeight="1" x14ac:dyDescent="0.25">
      <c r="A173" s="108" t="s">
        <v>127</v>
      </c>
      <c r="B173" s="306"/>
      <c r="C173" s="296"/>
      <c r="D173" s="296"/>
      <c r="E173" s="296"/>
      <c r="F173" s="296"/>
      <c r="G173" s="297" t="s">
        <v>187</v>
      </c>
      <c r="H173" s="296"/>
      <c r="I173" s="297"/>
      <c r="J173" s="120" t="s">
        <v>195</v>
      </c>
      <c r="K173" s="120"/>
      <c r="L173" s="120"/>
      <c r="M173" s="68">
        <v>3557</v>
      </c>
      <c r="N173" s="122" t="s">
        <v>236</v>
      </c>
      <c r="O173" s="122" t="s">
        <v>898</v>
      </c>
      <c r="P173" s="120" t="s">
        <v>597</v>
      </c>
      <c r="Q173" s="292"/>
    </row>
    <row r="174" spans="1:17" ht="51" customHeight="1" x14ac:dyDescent="0.25">
      <c r="A174" s="125" t="s">
        <v>146</v>
      </c>
      <c r="B174" s="108">
        <v>87</v>
      </c>
      <c r="C174" s="136" t="s">
        <v>74</v>
      </c>
      <c r="D174" s="136" t="s">
        <v>595</v>
      </c>
      <c r="E174" s="120" t="s">
        <v>237</v>
      </c>
      <c r="F174" s="136" t="s">
        <v>302</v>
      </c>
      <c r="G174" s="136" t="s">
        <v>199</v>
      </c>
      <c r="H174" s="136" t="s">
        <v>142</v>
      </c>
      <c r="I174" s="120" t="s">
        <v>600</v>
      </c>
      <c r="J174" s="120" t="s">
        <v>201</v>
      </c>
      <c r="K174" s="120"/>
      <c r="L174" s="120"/>
      <c r="M174" s="68">
        <v>3625</v>
      </c>
      <c r="N174" s="122" t="s">
        <v>601</v>
      </c>
      <c r="O174" s="229" t="s">
        <v>863</v>
      </c>
      <c r="P174" s="120" t="s">
        <v>367</v>
      </c>
    </row>
    <row r="175" spans="1:17" ht="51" customHeight="1" x14ac:dyDescent="0.25">
      <c r="A175" s="152" t="s">
        <v>127</v>
      </c>
      <c r="B175" s="275">
        <v>88</v>
      </c>
      <c r="C175" s="277" t="s">
        <v>322</v>
      </c>
      <c r="D175" s="315">
        <v>8.18</v>
      </c>
      <c r="E175" s="266" t="s">
        <v>602</v>
      </c>
      <c r="F175" s="279" t="s">
        <v>130</v>
      </c>
      <c r="G175" s="266" t="s">
        <v>70</v>
      </c>
      <c r="H175" s="280" t="s">
        <v>603</v>
      </c>
      <c r="I175" s="266" t="s">
        <v>604</v>
      </c>
      <c r="J175" s="119" t="s">
        <v>605</v>
      </c>
      <c r="K175" s="119"/>
      <c r="L175" s="119"/>
      <c r="M175" s="179">
        <v>3588</v>
      </c>
      <c r="N175" s="128" t="s">
        <v>606</v>
      </c>
      <c r="O175" s="119" t="s">
        <v>872</v>
      </c>
      <c r="P175" s="119" t="s">
        <v>607</v>
      </c>
    </row>
    <row r="176" spans="1:17" ht="51" customHeight="1" x14ac:dyDescent="0.25">
      <c r="A176" s="152" t="s">
        <v>127</v>
      </c>
      <c r="B176" s="276"/>
      <c r="C176" s="277"/>
      <c r="D176" s="315"/>
      <c r="E176" s="266"/>
      <c r="F176" s="279"/>
      <c r="G176" s="266" t="s">
        <v>70</v>
      </c>
      <c r="H176" s="280"/>
      <c r="I176" s="266"/>
      <c r="J176" s="119" t="s">
        <v>608</v>
      </c>
      <c r="K176" s="119"/>
      <c r="L176" s="119"/>
      <c r="M176" s="179">
        <v>3613</v>
      </c>
      <c r="N176" s="128" t="s">
        <v>609</v>
      </c>
      <c r="O176" s="128" t="s">
        <v>875</v>
      </c>
      <c r="P176" s="119" t="s">
        <v>610</v>
      </c>
    </row>
    <row r="177" spans="1:16" ht="51" customHeight="1" x14ac:dyDescent="0.25">
      <c r="A177" s="152" t="s">
        <v>127</v>
      </c>
      <c r="B177" s="152">
        <v>89</v>
      </c>
      <c r="C177" s="153" t="s">
        <v>322</v>
      </c>
      <c r="D177" s="173" t="s">
        <v>611</v>
      </c>
      <c r="E177" s="119" t="s">
        <v>612</v>
      </c>
      <c r="F177" s="154" t="s">
        <v>130</v>
      </c>
      <c r="G177" s="119" t="s">
        <v>141</v>
      </c>
      <c r="H177" s="174" t="s">
        <v>165</v>
      </c>
      <c r="I177" s="128" t="s">
        <v>613</v>
      </c>
      <c r="J177" s="128" t="s">
        <v>254</v>
      </c>
      <c r="K177" s="128"/>
      <c r="L177" s="128"/>
      <c r="M177" s="179">
        <v>3630</v>
      </c>
      <c r="N177" s="128" t="s">
        <v>614</v>
      </c>
      <c r="O177" s="119" t="s">
        <v>872</v>
      </c>
      <c r="P177" s="119" t="s">
        <v>607</v>
      </c>
    </row>
    <row r="178" spans="1:16" ht="51" customHeight="1" x14ac:dyDescent="0.25">
      <c r="A178" s="152" t="s">
        <v>127</v>
      </c>
      <c r="B178" s="275">
        <v>90</v>
      </c>
      <c r="C178" s="277" t="s">
        <v>615</v>
      </c>
      <c r="D178" s="277">
        <v>9.1</v>
      </c>
      <c r="E178" s="266" t="s">
        <v>616</v>
      </c>
      <c r="F178" s="279" t="s">
        <v>130</v>
      </c>
      <c r="G178" s="266" t="s">
        <v>242</v>
      </c>
      <c r="H178" s="265" t="s">
        <v>617</v>
      </c>
      <c r="I178" s="266" t="s">
        <v>618</v>
      </c>
      <c r="J178" s="119" t="s">
        <v>619</v>
      </c>
      <c r="K178" s="119"/>
      <c r="L178" s="119"/>
      <c r="M178" s="179">
        <v>3654</v>
      </c>
      <c r="N178" s="128" t="s">
        <v>623</v>
      </c>
      <c r="O178" s="119" t="s">
        <v>926</v>
      </c>
      <c r="P178" s="119" t="s">
        <v>621</v>
      </c>
    </row>
    <row r="179" spans="1:16" ht="51" customHeight="1" x14ac:dyDescent="0.25">
      <c r="A179" s="152" t="s">
        <v>127</v>
      </c>
      <c r="B179" s="276"/>
      <c r="C179" s="277"/>
      <c r="D179" s="277"/>
      <c r="E179" s="266"/>
      <c r="F179" s="279"/>
      <c r="G179" s="266" t="s">
        <v>242</v>
      </c>
      <c r="H179" s="265"/>
      <c r="I179" s="266"/>
      <c r="J179" s="119" t="s">
        <v>622</v>
      </c>
      <c r="K179" s="119"/>
      <c r="L179" s="119"/>
      <c r="M179" s="179">
        <v>3655</v>
      </c>
      <c r="N179" s="128" t="s">
        <v>620</v>
      </c>
      <c r="O179" s="119" t="s">
        <v>927</v>
      </c>
      <c r="P179" s="119" t="s">
        <v>624</v>
      </c>
    </row>
    <row r="180" spans="1:16" ht="51" customHeight="1" x14ac:dyDescent="0.25">
      <c r="A180" s="152" t="s">
        <v>127</v>
      </c>
      <c r="B180" s="152">
        <v>91</v>
      </c>
      <c r="C180" s="153" t="s">
        <v>615</v>
      </c>
      <c r="D180" s="173" t="s">
        <v>625</v>
      </c>
      <c r="E180" s="119" t="s">
        <v>626</v>
      </c>
      <c r="F180" s="154" t="s">
        <v>130</v>
      </c>
      <c r="G180" s="119" t="s">
        <v>141</v>
      </c>
      <c r="H180" s="158" t="s">
        <v>142</v>
      </c>
      <c r="I180" s="128" t="s">
        <v>627</v>
      </c>
      <c r="J180" s="128" t="s">
        <v>254</v>
      </c>
      <c r="K180" s="128"/>
      <c r="L180" s="128"/>
      <c r="M180" s="179">
        <v>3632</v>
      </c>
      <c r="N180" s="128" t="s">
        <v>628</v>
      </c>
      <c r="O180" s="119" t="s">
        <v>927</v>
      </c>
      <c r="P180" s="119" t="s">
        <v>624</v>
      </c>
    </row>
    <row r="181" spans="1:16" ht="51" customHeight="1" x14ac:dyDescent="0.25">
      <c r="A181" s="152" t="s">
        <v>127</v>
      </c>
      <c r="B181" s="152">
        <v>92</v>
      </c>
      <c r="C181" s="153" t="s">
        <v>629</v>
      </c>
      <c r="D181" s="173">
        <v>9.3000000000000007</v>
      </c>
      <c r="E181" s="119" t="s">
        <v>630</v>
      </c>
      <c r="F181" s="154" t="s">
        <v>130</v>
      </c>
      <c r="G181" s="119" t="s">
        <v>70</v>
      </c>
      <c r="H181" s="155" t="s">
        <v>631</v>
      </c>
      <c r="I181" s="119" t="s">
        <v>632</v>
      </c>
      <c r="J181" s="128" t="s">
        <v>744</v>
      </c>
      <c r="K181" s="128"/>
      <c r="L181" s="128"/>
      <c r="M181" s="179">
        <v>3655</v>
      </c>
      <c r="N181" s="128" t="s">
        <v>620</v>
      </c>
      <c r="O181" s="119" t="s">
        <v>927</v>
      </c>
      <c r="P181" s="119" t="s">
        <v>624</v>
      </c>
    </row>
    <row r="182" spans="1:16" ht="51" customHeight="1" x14ac:dyDescent="0.25">
      <c r="A182" s="159" t="s">
        <v>146</v>
      </c>
      <c r="B182" s="319">
        <v>93</v>
      </c>
      <c r="C182" s="270" t="s">
        <v>629</v>
      </c>
      <c r="D182" s="328">
        <v>9.3000000000000007</v>
      </c>
      <c r="E182" s="273" t="s">
        <v>633</v>
      </c>
      <c r="F182" s="335" t="s">
        <v>130</v>
      </c>
      <c r="G182" s="273" t="s">
        <v>634</v>
      </c>
      <c r="H182" s="287" t="str">
        <f xml:space="preserve"> "LenderCredits"</f>
        <v>LenderCredits</v>
      </c>
      <c r="I182" s="273" t="s">
        <v>635</v>
      </c>
      <c r="J182" s="273" t="s">
        <v>745</v>
      </c>
      <c r="K182" s="129"/>
      <c r="L182" s="129"/>
      <c r="M182" s="178">
        <v>3603</v>
      </c>
      <c r="N182" s="287" t="s">
        <v>636</v>
      </c>
      <c r="O182" s="132" t="s">
        <v>869</v>
      </c>
      <c r="P182" s="129" t="s">
        <v>637</v>
      </c>
    </row>
    <row r="183" spans="1:16" ht="51" customHeight="1" x14ac:dyDescent="0.25">
      <c r="A183" s="159" t="s">
        <v>146</v>
      </c>
      <c r="B183" s="319"/>
      <c r="C183" s="270"/>
      <c r="D183" s="328"/>
      <c r="E183" s="273"/>
      <c r="F183" s="335"/>
      <c r="G183" s="273" t="s">
        <v>634</v>
      </c>
      <c r="H183" s="287"/>
      <c r="I183" s="273"/>
      <c r="J183" s="273"/>
      <c r="K183" s="129"/>
      <c r="L183" s="129"/>
      <c r="M183" s="164"/>
      <c r="N183" s="287" t="s">
        <v>636</v>
      </c>
      <c r="O183" s="132" t="s">
        <v>878</v>
      </c>
      <c r="P183" s="129" t="s">
        <v>638</v>
      </c>
    </row>
    <row r="184" spans="1:16" ht="51" customHeight="1" x14ac:dyDescent="0.25">
      <c r="A184" s="159" t="s">
        <v>146</v>
      </c>
      <c r="B184" s="133">
        <v>94</v>
      </c>
      <c r="C184" s="138" t="s">
        <v>629</v>
      </c>
      <c r="D184" s="138" t="s">
        <v>639</v>
      </c>
      <c r="E184" s="129" t="s">
        <v>640</v>
      </c>
      <c r="F184" s="187" t="s">
        <v>130</v>
      </c>
      <c r="G184" s="129" t="s">
        <v>641</v>
      </c>
      <c r="H184" s="165" t="s">
        <v>165</v>
      </c>
      <c r="I184" s="129" t="s">
        <v>642</v>
      </c>
      <c r="J184" s="129" t="s">
        <v>745</v>
      </c>
      <c r="K184" s="129"/>
      <c r="L184" s="129"/>
      <c r="M184" s="178">
        <v>3656</v>
      </c>
      <c r="N184" s="129" t="s">
        <v>643</v>
      </c>
      <c r="O184" s="132" t="s">
        <v>928</v>
      </c>
      <c r="P184" s="129" t="s">
        <v>644</v>
      </c>
    </row>
    <row r="185" spans="1:16" ht="51" customHeight="1" x14ac:dyDescent="0.25">
      <c r="A185" s="133" t="s">
        <v>127</v>
      </c>
      <c r="B185" s="319">
        <v>95</v>
      </c>
      <c r="C185" s="270" t="s">
        <v>615</v>
      </c>
      <c r="D185" s="328" t="s">
        <v>645</v>
      </c>
      <c r="E185" s="273" t="s">
        <v>646</v>
      </c>
      <c r="F185" s="286" t="s">
        <v>647</v>
      </c>
      <c r="G185" s="270" t="s">
        <v>648</v>
      </c>
      <c r="H185" s="341" t="s">
        <v>165</v>
      </c>
      <c r="I185" s="273" t="s">
        <v>649</v>
      </c>
      <c r="J185" s="273" t="s">
        <v>745</v>
      </c>
      <c r="K185" s="129"/>
      <c r="L185" s="129"/>
      <c r="M185" s="330">
        <v>3626</v>
      </c>
      <c r="N185" s="287" t="s">
        <v>650</v>
      </c>
      <c r="O185" s="129" t="s">
        <v>873</v>
      </c>
      <c r="P185" s="129" t="s">
        <v>651</v>
      </c>
    </row>
    <row r="186" spans="1:16" ht="51" customHeight="1" x14ac:dyDescent="0.25">
      <c r="A186" s="133" t="s">
        <v>127</v>
      </c>
      <c r="B186" s="319">
        <v>95</v>
      </c>
      <c r="C186" s="270"/>
      <c r="D186" s="328"/>
      <c r="E186" s="273"/>
      <c r="F186" s="286"/>
      <c r="G186" s="270" t="s">
        <v>648</v>
      </c>
      <c r="H186" s="341"/>
      <c r="I186" s="273"/>
      <c r="J186" s="273"/>
      <c r="K186" s="129"/>
      <c r="L186" s="129"/>
      <c r="M186" s="330">
        <v>3626</v>
      </c>
      <c r="N186" s="287"/>
      <c r="O186" s="132" t="s">
        <v>877</v>
      </c>
      <c r="P186" s="129" t="s">
        <v>652</v>
      </c>
    </row>
    <row r="187" spans="1:16" ht="51" customHeight="1" x14ac:dyDescent="0.25">
      <c r="A187" s="108" t="s">
        <v>127</v>
      </c>
      <c r="B187" s="342">
        <v>96</v>
      </c>
      <c r="C187" s="281" t="s">
        <v>653</v>
      </c>
      <c r="D187" s="281" t="s">
        <v>654</v>
      </c>
      <c r="E187" s="298" t="s">
        <v>655</v>
      </c>
      <c r="F187" s="298" t="s">
        <v>656</v>
      </c>
      <c r="G187" s="298" t="s">
        <v>657</v>
      </c>
      <c r="H187" s="345" t="s">
        <v>658</v>
      </c>
      <c r="I187" s="298" t="s">
        <v>659</v>
      </c>
      <c r="J187" s="298" t="s">
        <v>660</v>
      </c>
      <c r="K187" s="122"/>
      <c r="L187" s="122"/>
      <c r="M187" s="68">
        <v>3649</v>
      </c>
      <c r="N187" s="122" t="s">
        <v>661</v>
      </c>
      <c r="O187" s="120" t="s">
        <v>929</v>
      </c>
      <c r="P187" s="120" t="s">
        <v>662</v>
      </c>
    </row>
    <row r="188" spans="1:16" ht="51" customHeight="1" x14ac:dyDescent="0.25">
      <c r="A188" s="108" t="s">
        <v>127</v>
      </c>
      <c r="B188" s="342">
        <v>96</v>
      </c>
      <c r="C188" s="281"/>
      <c r="D188" s="281"/>
      <c r="E188" s="298"/>
      <c r="F188" s="298"/>
      <c r="G188" s="298" t="s">
        <v>657</v>
      </c>
      <c r="H188" s="345"/>
      <c r="I188" s="298"/>
      <c r="J188" s="298"/>
      <c r="K188" s="122"/>
      <c r="L188" s="122"/>
      <c r="M188" s="68">
        <v>3643</v>
      </c>
      <c r="N188" s="122" t="s">
        <v>663</v>
      </c>
      <c r="O188" s="120" t="s">
        <v>929</v>
      </c>
      <c r="P188" s="120" t="s">
        <v>662</v>
      </c>
    </row>
  </sheetData>
  <autoFilter ref="A2:Q188" xr:uid="{E15E4291-6B05-4A16-AA8A-5CCBA756FF35}"/>
  <mergeCells count="568">
    <mergeCell ref="I187:I188"/>
    <mergeCell ref="J187:J188"/>
    <mergeCell ref="K1:L1"/>
    <mergeCell ref="H185:H186"/>
    <mergeCell ref="I185:I186"/>
    <mergeCell ref="J185:J186"/>
    <mergeCell ref="M185:M186"/>
    <mergeCell ref="H175:H176"/>
    <mergeCell ref="I175:I176"/>
    <mergeCell ref="J168:J170"/>
    <mergeCell ref="M168:M170"/>
    <mergeCell ref="J160:J161"/>
    <mergeCell ref="H151:H155"/>
    <mergeCell ref="I151:I155"/>
    <mergeCell ref="J151:J152"/>
    <mergeCell ref="M151:M152"/>
    <mergeCell ref="H147:H148"/>
    <mergeCell ref="I147:I148"/>
    <mergeCell ref="H136:H137"/>
    <mergeCell ref="I136:I137"/>
    <mergeCell ref="H130:H134"/>
    <mergeCell ref="I130:I134"/>
    <mergeCell ref="M130:M131"/>
    <mergeCell ref="H119:H120"/>
    <mergeCell ref="N185:N186"/>
    <mergeCell ref="B187:B188"/>
    <mergeCell ref="C187:C188"/>
    <mergeCell ref="D187:D188"/>
    <mergeCell ref="E187:E188"/>
    <mergeCell ref="F187:F188"/>
    <mergeCell ref="H182:H183"/>
    <mergeCell ref="I182:I183"/>
    <mergeCell ref="J182:J183"/>
    <mergeCell ref="N182:N183"/>
    <mergeCell ref="B185:B186"/>
    <mergeCell ref="C185:C186"/>
    <mergeCell ref="D185:D186"/>
    <mergeCell ref="E185:E186"/>
    <mergeCell ref="F185:F186"/>
    <mergeCell ref="G185:G186"/>
    <mergeCell ref="B182:B183"/>
    <mergeCell ref="C182:C183"/>
    <mergeCell ref="D182:D183"/>
    <mergeCell ref="E182:E183"/>
    <mergeCell ref="F182:F183"/>
    <mergeCell ref="G182:G183"/>
    <mergeCell ref="G187:G188"/>
    <mergeCell ref="H187:H188"/>
    <mergeCell ref="B178:B179"/>
    <mergeCell ref="C178:C179"/>
    <mergeCell ref="D178:D179"/>
    <mergeCell ref="E178:E179"/>
    <mergeCell ref="F178:F179"/>
    <mergeCell ref="G178:G179"/>
    <mergeCell ref="H178:H179"/>
    <mergeCell ref="I178:I179"/>
    <mergeCell ref="B175:B176"/>
    <mergeCell ref="C175:C176"/>
    <mergeCell ref="D175:D176"/>
    <mergeCell ref="E175:E176"/>
    <mergeCell ref="F175:F176"/>
    <mergeCell ref="G175:G176"/>
    <mergeCell ref="N168:N170"/>
    <mergeCell ref="Q168:Q173"/>
    <mergeCell ref="J171:J172"/>
    <mergeCell ref="M171:M172"/>
    <mergeCell ref="N171:N172"/>
    <mergeCell ref="H166:H167"/>
    <mergeCell ref="I166:I167"/>
    <mergeCell ref="B168:B173"/>
    <mergeCell ref="C168:C173"/>
    <mergeCell ref="D168:D173"/>
    <mergeCell ref="E168:E173"/>
    <mergeCell ref="F168:F173"/>
    <mergeCell ref="G168:G173"/>
    <mergeCell ref="H168:H173"/>
    <mergeCell ref="I168:I173"/>
    <mergeCell ref="B166:B167"/>
    <mergeCell ref="C166:C167"/>
    <mergeCell ref="D166:D167"/>
    <mergeCell ref="E166:E167"/>
    <mergeCell ref="F166:F167"/>
    <mergeCell ref="G166:G167"/>
    <mergeCell ref="B164:B165"/>
    <mergeCell ref="C164:C165"/>
    <mergeCell ref="D164:D165"/>
    <mergeCell ref="E164:E165"/>
    <mergeCell ref="F164:F165"/>
    <mergeCell ref="G164:G165"/>
    <mergeCell ref="H164:H165"/>
    <mergeCell ref="I164:I165"/>
    <mergeCell ref="H157:H158"/>
    <mergeCell ref="I157:I158"/>
    <mergeCell ref="B160:B161"/>
    <mergeCell ref="C160:C161"/>
    <mergeCell ref="D160:D161"/>
    <mergeCell ref="E160:E161"/>
    <mergeCell ref="F160:F161"/>
    <mergeCell ref="G160:G161"/>
    <mergeCell ref="H160:H161"/>
    <mergeCell ref="I160:I161"/>
    <mergeCell ref="B157:B158"/>
    <mergeCell ref="C157:C158"/>
    <mergeCell ref="D157:D158"/>
    <mergeCell ref="E157:E158"/>
    <mergeCell ref="F157:F158"/>
    <mergeCell ref="G157:G158"/>
    <mergeCell ref="Q151:Q152"/>
    <mergeCell ref="J153:J154"/>
    <mergeCell ref="M153:M154"/>
    <mergeCell ref="B151:B155"/>
    <mergeCell ref="C151:C155"/>
    <mergeCell ref="D151:D155"/>
    <mergeCell ref="E151:E155"/>
    <mergeCell ref="F151:F155"/>
    <mergeCell ref="G151:G155"/>
    <mergeCell ref="B145:B146"/>
    <mergeCell ref="C145:C146"/>
    <mergeCell ref="D145:D146"/>
    <mergeCell ref="E145:E146"/>
    <mergeCell ref="F145:F146"/>
    <mergeCell ref="G145:G146"/>
    <mergeCell ref="H145:H146"/>
    <mergeCell ref="I145:I146"/>
    <mergeCell ref="B149:B150"/>
    <mergeCell ref="C149:C150"/>
    <mergeCell ref="D149:D150"/>
    <mergeCell ref="E149:E150"/>
    <mergeCell ref="F149:F150"/>
    <mergeCell ref="G149:G150"/>
    <mergeCell ref="H149:H150"/>
    <mergeCell ref="I149:I150"/>
    <mergeCell ref="B147:B148"/>
    <mergeCell ref="C147:C148"/>
    <mergeCell ref="D147:D148"/>
    <mergeCell ref="E147:E148"/>
    <mergeCell ref="F147:F148"/>
    <mergeCell ref="G147:G148"/>
    <mergeCell ref="Q141:Q142"/>
    <mergeCell ref="B143:B144"/>
    <mergeCell ref="C143:C144"/>
    <mergeCell ref="D143:D144"/>
    <mergeCell ref="E143:E144"/>
    <mergeCell ref="F143:F144"/>
    <mergeCell ref="H143:H144"/>
    <mergeCell ref="I143:I144"/>
    <mergeCell ref="J143:J144"/>
    <mergeCell ref="M143:M144"/>
    <mergeCell ref="H141:H142"/>
    <mergeCell ref="I141:I142"/>
    <mergeCell ref="M141:M142"/>
    <mergeCell ref="N141:N142"/>
    <mergeCell ref="P141:P142"/>
    <mergeCell ref="B141:B142"/>
    <mergeCell ref="C141:C142"/>
    <mergeCell ref="D141:D142"/>
    <mergeCell ref="E141:E142"/>
    <mergeCell ref="F141:F142"/>
    <mergeCell ref="G141:G142"/>
    <mergeCell ref="N143:N144"/>
    <mergeCell ref="Q143:Q144"/>
    <mergeCell ref="B139:B140"/>
    <mergeCell ref="C139:C140"/>
    <mergeCell ref="D139:D140"/>
    <mergeCell ref="E139:E140"/>
    <mergeCell ref="F139:F140"/>
    <mergeCell ref="G139:G140"/>
    <mergeCell ref="H139:H140"/>
    <mergeCell ref="I139:I140"/>
    <mergeCell ref="B136:B137"/>
    <mergeCell ref="C136:C137"/>
    <mergeCell ref="D136:D137"/>
    <mergeCell ref="E136:E137"/>
    <mergeCell ref="F136:F137"/>
    <mergeCell ref="G136:G137"/>
    <mergeCell ref="Q130:Q131"/>
    <mergeCell ref="J132:J133"/>
    <mergeCell ref="M132:M133"/>
    <mergeCell ref="Q132:Q133"/>
    <mergeCell ref="B130:B134"/>
    <mergeCell ref="C130:C134"/>
    <mergeCell ref="D130:D134"/>
    <mergeCell ref="E130:E134"/>
    <mergeCell ref="F130:F134"/>
    <mergeCell ref="G130:G134"/>
    <mergeCell ref="B128:B129"/>
    <mergeCell ref="C128:C129"/>
    <mergeCell ref="D128:D129"/>
    <mergeCell ref="E128:E129"/>
    <mergeCell ref="F128:F129"/>
    <mergeCell ref="G128:G129"/>
    <mergeCell ref="H128:H129"/>
    <mergeCell ref="I128:I129"/>
    <mergeCell ref="J130:J131"/>
    <mergeCell ref="O122:O123"/>
    <mergeCell ref="P122:P123"/>
    <mergeCell ref="Q122:Q123"/>
    <mergeCell ref="B126:B127"/>
    <mergeCell ref="C126:C127"/>
    <mergeCell ref="D126:D127"/>
    <mergeCell ref="E126:E127"/>
    <mergeCell ref="F126:F127"/>
    <mergeCell ref="G126:G127"/>
    <mergeCell ref="H126:H127"/>
    <mergeCell ref="I126:I127"/>
    <mergeCell ref="I119:I120"/>
    <mergeCell ref="B122:B123"/>
    <mergeCell ref="C122:C123"/>
    <mergeCell ref="D122:D123"/>
    <mergeCell ref="E122:E123"/>
    <mergeCell ref="F122:F123"/>
    <mergeCell ref="G122:G123"/>
    <mergeCell ref="H122:H123"/>
    <mergeCell ref="I122:I123"/>
    <mergeCell ref="B119:B120"/>
    <mergeCell ref="C119:C120"/>
    <mergeCell ref="D119:D120"/>
    <mergeCell ref="E119:E120"/>
    <mergeCell ref="F119:F120"/>
    <mergeCell ref="G119:G120"/>
    <mergeCell ref="H113:H117"/>
    <mergeCell ref="I113:I117"/>
    <mergeCell ref="J113:J114"/>
    <mergeCell ref="M113:M114"/>
    <mergeCell ref="Q113:Q114"/>
    <mergeCell ref="J115:J116"/>
    <mergeCell ref="M115:M116"/>
    <mergeCell ref="B113:B117"/>
    <mergeCell ref="C113:C117"/>
    <mergeCell ref="D113:D117"/>
    <mergeCell ref="E113:E117"/>
    <mergeCell ref="F113:F117"/>
    <mergeCell ref="G113:G117"/>
    <mergeCell ref="B109:B110"/>
    <mergeCell ref="C109:C110"/>
    <mergeCell ref="D109:D110"/>
    <mergeCell ref="E109:E110"/>
    <mergeCell ref="F109:F110"/>
    <mergeCell ref="G109:G110"/>
    <mergeCell ref="H109:H110"/>
    <mergeCell ref="I109:I110"/>
    <mergeCell ref="B111:B112"/>
    <mergeCell ref="C111:C112"/>
    <mergeCell ref="D111:D112"/>
    <mergeCell ref="E111:E112"/>
    <mergeCell ref="F111:F112"/>
    <mergeCell ref="G111:G112"/>
    <mergeCell ref="H111:H112"/>
    <mergeCell ref="I111:I112"/>
    <mergeCell ref="M104:M105"/>
    <mergeCell ref="Q104:Q105"/>
    <mergeCell ref="B107:B108"/>
    <mergeCell ref="C107:C108"/>
    <mergeCell ref="D107:D108"/>
    <mergeCell ref="E107:E108"/>
    <mergeCell ref="F107:F108"/>
    <mergeCell ref="G107:G108"/>
    <mergeCell ref="H107:H108"/>
    <mergeCell ref="I107:I108"/>
    <mergeCell ref="M107:M108"/>
    <mergeCell ref="N107:N108"/>
    <mergeCell ref="Q107:Q108"/>
    <mergeCell ref="H101:H102"/>
    <mergeCell ref="I101:I102"/>
    <mergeCell ref="B104:B105"/>
    <mergeCell ref="C104:C105"/>
    <mergeCell ref="D104:D105"/>
    <mergeCell ref="E104:E105"/>
    <mergeCell ref="F104:F105"/>
    <mergeCell ref="G104:G105"/>
    <mergeCell ref="H104:H105"/>
    <mergeCell ref="I104:I105"/>
    <mergeCell ref="B101:B102"/>
    <mergeCell ref="C101:C102"/>
    <mergeCell ref="D101:D102"/>
    <mergeCell ref="E101:E102"/>
    <mergeCell ref="F101:F102"/>
    <mergeCell ref="G101:G102"/>
    <mergeCell ref="J97:J98"/>
    <mergeCell ref="M97:M98"/>
    <mergeCell ref="N97:N98"/>
    <mergeCell ref="Q97:Q98"/>
    <mergeCell ref="Q92:Q93"/>
    <mergeCell ref="B95:B99"/>
    <mergeCell ref="C95:C99"/>
    <mergeCell ref="D95:D99"/>
    <mergeCell ref="E95:E99"/>
    <mergeCell ref="F95:F99"/>
    <mergeCell ref="G95:G99"/>
    <mergeCell ref="H95:H99"/>
    <mergeCell ref="I95:I99"/>
    <mergeCell ref="J95:J96"/>
    <mergeCell ref="B90:B91"/>
    <mergeCell ref="C90:C91"/>
    <mergeCell ref="D90:D91"/>
    <mergeCell ref="E90:E91"/>
    <mergeCell ref="F90:F91"/>
    <mergeCell ref="G90:G91"/>
    <mergeCell ref="M95:M96"/>
    <mergeCell ref="N95:N96"/>
    <mergeCell ref="Q95:Q96"/>
    <mergeCell ref="M85:M86"/>
    <mergeCell ref="N85:N86"/>
    <mergeCell ref="Q85:Q86"/>
    <mergeCell ref="J87:J88"/>
    <mergeCell ref="M87:M88"/>
    <mergeCell ref="N87:N88"/>
    <mergeCell ref="Q87:Q88"/>
    <mergeCell ref="H90:H91"/>
    <mergeCell ref="I90:I91"/>
    <mergeCell ref="J90:J91"/>
    <mergeCell ref="M90:M91"/>
    <mergeCell ref="N90:N91"/>
    <mergeCell ref="Q90:Q91"/>
    <mergeCell ref="B85:B89"/>
    <mergeCell ref="C85:C89"/>
    <mergeCell ref="D85:D89"/>
    <mergeCell ref="E85:E89"/>
    <mergeCell ref="F85:F89"/>
    <mergeCell ref="G85:G89"/>
    <mergeCell ref="H85:H89"/>
    <mergeCell ref="I85:I89"/>
    <mergeCell ref="J85:J86"/>
    <mergeCell ref="B83:B84"/>
    <mergeCell ref="C83:C84"/>
    <mergeCell ref="D83:D84"/>
    <mergeCell ref="E83:E84"/>
    <mergeCell ref="F83:F84"/>
    <mergeCell ref="G83:G84"/>
    <mergeCell ref="H83:H84"/>
    <mergeCell ref="I83:I84"/>
    <mergeCell ref="J83:J84"/>
    <mergeCell ref="M77:M79"/>
    <mergeCell ref="N77:N79"/>
    <mergeCell ref="Q77:Q79"/>
    <mergeCell ref="B80:B82"/>
    <mergeCell ref="C80:C82"/>
    <mergeCell ref="D80:D82"/>
    <mergeCell ref="E80:E82"/>
    <mergeCell ref="F80:F82"/>
    <mergeCell ref="G80:G82"/>
    <mergeCell ref="H80:H82"/>
    <mergeCell ref="I80:I82"/>
    <mergeCell ref="J80:J81"/>
    <mergeCell ref="H73:H75"/>
    <mergeCell ref="I73:I75"/>
    <mergeCell ref="J73:J74"/>
    <mergeCell ref="B77:B79"/>
    <mergeCell ref="C77:C79"/>
    <mergeCell ref="D77:D79"/>
    <mergeCell ref="E77:E79"/>
    <mergeCell ref="F77:F79"/>
    <mergeCell ref="G77:G79"/>
    <mergeCell ref="H77:H79"/>
    <mergeCell ref="B73:B75"/>
    <mergeCell ref="C73:C75"/>
    <mergeCell ref="D73:D75"/>
    <mergeCell ref="E73:E75"/>
    <mergeCell ref="F73:F75"/>
    <mergeCell ref="G73:G75"/>
    <mergeCell ref="I77:I79"/>
    <mergeCell ref="J77:J79"/>
    <mergeCell ref="B70:B71"/>
    <mergeCell ref="C70:C71"/>
    <mergeCell ref="D70:D71"/>
    <mergeCell ref="E70:E71"/>
    <mergeCell ref="F70:F71"/>
    <mergeCell ref="G70:G71"/>
    <mergeCell ref="H70:H71"/>
    <mergeCell ref="I70:I71"/>
    <mergeCell ref="B67:B68"/>
    <mergeCell ref="C67:C68"/>
    <mergeCell ref="D67:D68"/>
    <mergeCell ref="E67:E68"/>
    <mergeCell ref="F67:F68"/>
    <mergeCell ref="G67:G68"/>
    <mergeCell ref="J61:J62"/>
    <mergeCell ref="M61:M62"/>
    <mergeCell ref="N61:N62"/>
    <mergeCell ref="Q61:Q62"/>
    <mergeCell ref="J63:J64"/>
    <mergeCell ref="M63:M64"/>
    <mergeCell ref="N63:N64"/>
    <mergeCell ref="Q63:Q64"/>
    <mergeCell ref="H67:H68"/>
    <mergeCell ref="I67:I68"/>
    <mergeCell ref="B61:B65"/>
    <mergeCell ref="C61:C65"/>
    <mergeCell ref="D61:D65"/>
    <mergeCell ref="E61:E65"/>
    <mergeCell ref="F61:F65"/>
    <mergeCell ref="G61:G65"/>
    <mergeCell ref="H57:H58"/>
    <mergeCell ref="I57:I58"/>
    <mergeCell ref="B59:B60"/>
    <mergeCell ref="C59:C60"/>
    <mergeCell ref="D59:D60"/>
    <mergeCell ref="E59:E60"/>
    <mergeCell ref="F59:F60"/>
    <mergeCell ref="G59:G60"/>
    <mergeCell ref="H59:H60"/>
    <mergeCell ref="I59:I60"/>
    <mergeCell ref="H61:H65"/>
    <mergeCell ref="I61:I65"/>
    <mergeCell ref="M54:M55"/>
    <mergeCell ref="N54:N55"/>
    <mergeCell ref="O54:O55"/>
    <mergeCell ref="P54:P55"/>
    <mergeCell ref="B57:B58"/>
    <mergeCell ref="C57:C58"/>
    <mergeCell ref="D57:D58"/>
    <mergeCell ref="E57:E58"/>
    <mergeCell ref="F57:F58"/>
    <mergeCell ref="G57:G58"/>
    <mergeCell ref="H50:H51"/>
    <mergeCell ref="I50:I51"/>
    <mergeCell ref="B54:B55"/>
    <mergeCell ref="C54:C55"/>
    <mergeCell ref="D54:D55"/>
    <mergeCell ref="E54:E55"/>
    <mergeCell ref="H54:H55"/>
    <mergeCell ref="I54:I55"/>
    <mergeCell ref="B50:B51"/>
    <mergeCell ref="C50:C51"/>
    <mergeCell ref="D50:D51"/>
    <mergeCell ref="E50:E51"/>
    <mergeCell ref="F50:F51"/>
    <mergeCell ref="G50:G51"/>
    <mergeCell ref="J44:J45"/>
    <mergeCell ref="M44:M45"/>
    <mergeCell ref="N44:N45"/>
    <mergeCell ref="Q44:Q45"/>
    <mergeCell ref="J46:J47"/>
    <mergeCell ref="M46:M47"/>
    <mergeCell ref="N46:N47"/>
    <mergeCell ref="Q46:Q47"/>
    <mergeCell ref="I42:I43"/>
    <mergeCell ref="B44:B48"/>
    <mergeCell ref="C44:C48"/>
    <mergeCell ref="D44:D48"/>
    <mergeCell ref="E44:E48"/>
    <mergeCell ref="F44:F48"/>
    <mergeCell ref="G44:G48"/>
    <mergeCell ref="H44:H48"/>
    <mergeCell ref="I44:I48"/>
    <mergeCell ref="B42:B43"/>
    <mergeCell ref="C42:C43"/>
    <mergeCell ref="D42:D43"/>
    <mergeCell ref="E42:E43"/>
    <mergeCell ref="F42:F43"/>
    <mergeCell ref="H42:H43"/>
    <mergeCell ref="I34:I35"/>
    <mergeCell ref="B40:B41"/>
    <mergeCell ref="C40:C41"/>
    <mergeCell ref="D40:D41"/>
    <mergeCell ref="E40:E41"/>
    <mergeCell ref="F40:F41"/>
    <mergeCell ref="H40:H41"/>
    <mergeCell ref="I40:I41"/>
    <mergeCell ref="B34:B35"/>
    <mergeCell ref="C34:C35"/>
    <mergeCell ref="D34:D35"/>
    <mergeCell ref="E34:E35"/>
    <mergeCell ref="F34:F35"/>
    <mergeCell ref="H34:H35"/>
    <mergeCell ref="H28:H32"/>
    <mergeCell ref="I28:I32"/>
    <mergeCell ref="J28:J29"/>
    <mergeCell ref="M28:M29"/>
    <mergeCell ref="N28:N29"/>
    <mergeCell ref="Q28:Q29"/>
    <mergeCell ref="J30:J31"/>
    <mergeCell ref="M30:M31"/>
    <mergeCell ref="N30:N31"/>
    <mergeCell ref="Q30:Q31"/>
    <mergeCell ref="D26:D27"/>
    <mergeCell ref="E26:E27"/>
    <mergeCell ref="F26:F27"/>
    <mergeCell ref="G26:G27"/>
    <mergeCell ref="H26:H27"/>
    <mergeCell ref="I26:I27"/>
    <mergeCell ref="B24:B25"/>
    <mergeCell ref="C24:C25"/>
    <mergeCell ref="D24:D25"/>
    <mergeCell ref="E24:E25"/>
    <mergeCell ref="F24:F25"/>
    <mergeCell ref="G24:G25"/>
    <mergeCell ref="B28:B32"/>
    <mergeCell ref="C28:C32"/>
    <mergeCell ref="D28:D32"/>
    <mergeCell ref="E28:E32"/>
    <mergeCell ref="F28:F32"/>
    <mergeCell ref="G28:G32"/>
    <mergeCell ref="Q18:Q19"/>
    <mergeCell ref="B21:B22"/>
    <mergeCell ref="C21:C22"/>
    <mergeCell ref="D21:D22"/>
    <mergeCell ref="E21:E22"/>
    <mergeCell ref="F21:F22"/>
    <mergeCell ref="G21:G22"/>
    <mergeCell ref="H21:H22"/>
    <mergeCell ref="I21:I22"/>
    <mergeCell ref="M21:M22"/>
    <mergeCell ref="N21:N22"/>
    <mergeCell ref="O21:O22"/>
    <mergeCell ref="P21:P22"/>
    <mergeCell ref="Q21:Q22"/>
    <mergeCell ref="H24:H25"/>
    <mergeCell ref="I24:I25"/>
    <mergeCell ref="B26:B27"/>
    <mergeCell ref="C26:C27"/>
    <mergeCell ref="J14:J15"/>
    <mergeCell ref="M14:M15"/>
    <mergeCell ref="N14:N15"/>
    <mergeCell ref="Q14:Q15"/>
    <mergeCell ref="R14:R15"/>
    <mergeCell ref="J16:J17"/>
    <mergeCell ref="M16:M17"/>
    <mergeCell ref="N16:N17"/>
    <mergeCell ref="Q16:Q17"/>
    <mergeCell ref="I12:I13"/>
    <mergeCell ref="B14:B18"/>
    <mergeCell ref="C14:C18"/>
    <mergeCell ref="D14:D18"/>
    <mergeCell ref="E14:E18"/>
    <mergeCell ref="F14:F18"/>
    <mergeCell ref="G14:G18"/>
    <mergeCell ref="H14:H18"/>
    <mergeCell ref="I14:I18"/>
    <mergeCell ref="B12:B13"/>
    <mergeCell ref="C12:C13"/>
    <mergeCell ref="D12:D13"/>
    <mergeCell ref="E12:E13"/>
    <mergeCell ref="F12:F13"/>
    <mergeCell ref="G12:G13"/>
    <mergeCell ref="Q6:Q7"/>
    <mergeCell ref="B10:B11"/>
    <mergeCell ref="C10:C11"/>
    <mergeCell ref="D10:D11"/>
    <mergeCell ref="E10:E11"/>
    <mergeCell ref="F10:F11"/>
    <mergeCell ref="G10:G11"/>
    <mergeCell ref="H10:H11"/>
    <mergeCell ref="I10:I11"/>
    <mergeCell ref="A1:B1"/>
    <mergeCell ref="C1:E1"/>
    <mergeCell ref="F1:H1"/>
    <mergeCell ref="I1:J1"/>
    <mergeCell ref="M1:N1"/>
    <mergeCell ref="O1:P1"/>
    <mergeCell ref="O38:O39"/>
    <mergeCell ref="H3:H4"/>
    <mergeCell ref="I3:I4"/>
    <mergeCell ref="B6:B7"/>
    <mergeCell ref="C6:C7"/>
    <mergeCell ref="D6:D7"/>
    <mergeCell ref="E6:E7"/>
    <mergeCell ref="F6:F7"/>
    <mergeCell ref="G6:G7"/>
    <mergeCell ref="H6:H7"/>
    <mergeCell ref="I6:I7"/>
    <mergeCell ref="B3:B4"/>
    <mergeCell ref="C3:C4"/>
    <mergeCell ref="D3:D4"/>
    <mergeCell ref="E3:E4"/>
    <mergeCell ref="F3:F4"/>
    <mergeCell ref="G3:G4"/>
    <mergeCell ref="H12:H13"/>
  </mergeCells>
  <dataValidations count="3">
    <dataValidation allowBlank="1" showInputMessage="1" showErrorMessage="1" promptTitle="Message Text Error" prompt="Need to add &quot;or 'RecordingFeeForMortgage'" sqref="P77" xr:uid="{B6CC1660-FB94-4E25-9AA9-EC1BF338021F}"/>
    <dataValidation allowBlank="1" showInputMessage="1" showErrorMessage="1" prompt="Dupe msg; identical msg codes" sqref="O78" xr:uid="{A061E744-64E6-42D7-87CB-07912E2A8A97}"/>
    <dataValidation allowBlank="1" showInputMessage="1" showErrorMessage="1" promptTitle="Duplicate msg; diff Msg Codes" sqref="O79" xr:uid="{ED6DEB70-6FFC-4EAA-821C-06B1C05FCDC6}"/>
  </dataValidations>
  <pageMargins left="0.25" right="0.25" top="0.75" bottom="0.75" header="0.3" footer="0.3"/>
  <pageSetup paperSize="5" scale="65" orientation="landscape" r:id="rId1"/>
  <headerFooter>
    <oddHeader>&amp;CJoint GSE UCD Critical Edits Phase 3 Feedback Message Mapping</oddHeader>
    <oddFooter>Page &amp;P&amp;L&amp;1#&amp;"Calibri"&amp;10&amp;K000000Fannie Mae Confidential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F17DB51-36DC-4CE0-8F3D-A7CA61A49DAA}">
          <x14:formula1>
            <xm:f>Sheet2!$A$2:$A$17</xm:f>
          </x14:formula1>
          <xm:sqref>M161</xm:sqref>
        </x14:dataValidation>
        <x14:dataValidation type="list" allowBlank="1" showInputMessage="1" showErrorMessage="1" xr:uid="{396E39DC-6E16-4F17-8D2E-A05AB4025AD4}">
          <x14:formula1>
            <xm:f>Sheet2!$A$2:$A$11</xm:f>
          </x14:formula1>
          <xm:sqref>K3:K188</xm:sqref>
        </x14:dataValidation>
        <x14:dataValidation type="list" allowBlank="1" showInputMessage="1" showErrorMessage="1" xr:uid="{BD5DF70B-B202-4E25-AF6F-BC837E8D275A}">
          <x14:formula1>
            <xm:f>Sheet2!$C$2:$C$15</xm:f>
          </x14:formula1>
          <xm:sqref>L3:L188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8EEC-05C3-45A6-A888-D978CDCECC38}">
  <dimension ref="A1:H24"/>
  <sheetViews>
    <sheetView workbookViewId="0">
      <pane ySplit="2" topLeftCell="A3" activePane="bottomLeft" state="frozen"/>
      <selection pane="bottomLeft" sqref="A1:C1"/>
    </sheetView>
  </sheetViews>
  <sheetFormatPr defaultRowHeight="14.4" x14ac:dyDescent="0.3"/>
  <cols>
    <col min="2" max="2" width="20.88671875" customWidth="1"/>
    <col min="3" max="3" width="74.88671875" customWidth="1"/>
    <col min="4" max="4" width="6.88671875" customWidth="1"/>
    <col min="6" max="6" width="20.88671875" customWidth="1"/>
    <col min="7" max="7" width="74.88671875" customWidth="1"/>
  </cols>
  <sheetData>
    <row r="1" spans="1:8" ht="15" customHeight="1" x14ac:dyDescent="0.3">
      <c r="A1" s="351" t="s">
        <v>78</v>
      </c>
      <c r="B1" s="351"/>
      <c r="C1" s="352"/>
      <c r="E1" s="348" t="s">
        <v>79</v>
      </c>
      <c r="F1" s="349"/>
      <c r="G1" s="350"/>
    </row>
    <row r="2" spans="1:8" ht="27.6" x14ac:dyDescent="0.3">
      <c r="A2" s="44" t="s">
        <v>80</v>
      </c>
      <c r="B2" s="45" t="s">
        <v>81</v>
      </c>
      <c r="C2" s="45" t="s">
        <v>82</v>
      </c>
      <c r="E2" s="44" t="s">
        <v>80</v>
      </c>
      <c r="F2" s="45" t="s">
        <v>81</v>
      </c>
      <c r="G2" s="45" t="s">
        <v>82</v>
      </c>
      <c r="H2" s="209"/>
    </row>
    <row r="3" spans="1:8" ht="41.4" x14ac:dyDescent="0.3">
      <c r="A3" s="109" t="s">
        <v>83</v>
      </c>
      <c r="B3" s="110" t="s">
        <v>84</v>
      </c>
      <c r="C3" s="118" t="s">
        <v>728</v>
      </c>
      <c r="E3" s="111" t="s">
        <v>83</v>
      </c>
      <c r="F3" s="110" t="s">
        <v>84</v>
      </c>
      <c r="G3" s="118" t="s">
        <v>728</v>
      </c>
      <c r="H3" s="53"/>
    </row>
    <row r="4" spans="1:8" ht="27.6" x14ac:dyDescent="0.3">
      <c r="A4" s="111" t="s">
        <v>85</v>
      </c>
      <c r="B4" s="112" t="s">
        <v>32</v>
      </c>
      <c r="C4" s="23" t="s">
        <v>86</v>
      </c>
      <c r="E4" s="111" t="s">
        <v>85</v>
      </c>
      <c r="F4" s="112" t="s">
        <v>32</v>
      </c>
      <c r="G4" s="23" t="s">
        <v>86</v>
      </c>
    </row>
    <row r="5" spans="1:8" ht="19.5" customHeight="1" x14ac:dyDescent="0.3">
      <c r="A5" s="15" t="s">
        <v>87</v>
      </c>
      <c r="B5" s="16" t="s">
        <v>33</v>
      </c>
      <c r="C5" s="31" t="s">
        <v>88</v>
      </c>
      <c r="E5" s="15" t="s">
        <v>87</v>
      </c>
      <c r="F5" s="16" t="s">
        <v>33</v>
      </c>
      <c r="G5" s="31" t="s">
        <v>88</v>
      </c>
    </row>
    <row r="6" spans="1:8" ht="18.75" customHeight="1" x14ac:dyDescent="0.3">
      <c r="A6" s="15" t="s">
        <v>89</v>
      </c>
      <c r="B6" s="16" t="s">
        <v>34</v>
      </c>
      <c r="C6" s="31" t="s">
        <v>90</v>
      </c>
      <c r="E6" s="15" t="s">
        <v>89</v>
      </c>
      <c r="F6" s="16" t="s">
        <v>34</v>
      </c>
      <c r="G6" s="31" t="s">
        <v>90</v>
      </c>
    </row>
    <row r="7" spans="1:8" ht="19.5" customHeight="1" x14ac:dyDescent="0.3">
      <c r="A7" s="15" t="s">
        <v>91</v>
      </c>
      <c r="B7" s="16" t="s">
        <v>35</v>
      </c>
      <c r="C7" s="31" t="s">
        <v>92</v>
      </c>
      <c r="E7" s="15" t="s">
        <v>91</v>
      </c>
      <c r="F7" s="16" t="s">
        <v>35</v>
      </c>
      <c r="G7" s="31" t="s">
        <v>92</v>
      </c>
    </row>
    <row r="8" spans="1:8" ht="33.75" customHeight="1" x14ac:dyDescent="0.3">
      <c r="A8" s="17" t="s">
        <v>93</v>
      </c>
      <c r="B8" s="18" t="s">
        <v>94</v>
      </c>
      <c r="C8" s="23" t="s">
        <v>95</v>
      </c>
      <c r="E8" s="17" t="s">
        <v>93</v>
      </c>
      <c r="F8" s="18" t="s">
        <v>94</v>
      </c>
      <c r="G8" s="23" t="s">
        <v>95</v>
      </c>
    </row>
    <row r="9" spans="1:8" ht="31.5" customHeight="1" x14ac:dyDescent="0.3">
      <c r="A9" s="17" t="s">
        <v>96</v>
      </c>
      <c r="B9" s="18" t="s">
        <v>37</v>
      </c>
      <c r="C9" s="23" t="s">
        <v>97</v>
      </c>
      <c r="E9" s="17" t="s">
        <v>96</v>
      </c>
      <c r="F9" s="18" t="s">
        <v>37</v>
      </c>
      <c r="G9" s="23" t="s">
        <v>97</v>
      </c>
    </row>
    <row r="10" spans="1:8" ht="30" customHeight="1" x14ac:dyDescent="0.3">
      <c r="A10" s="17" t="s">
        <v>98</v>
      </c>
      <c r="B10" s="19" t="s">
        <v>99</v>
      </c>
      <c r="C10" s="23" t="s">
        <v>100</v>
      </c>
      <c r="E10" s="17" t="s">
        <v>98</v>
      </c>
      <c r="F10" s="19" t="s">
        <v>99</v>
      </c>
      <c r="G10" s="23" t="s">
        <v>100</v>
      </c>
    </row>
    <row r="11" spans="1:8" ht="30" customHeight="1" x14ac:dyDescent="0.3">
      <c r="A11" s="20" t="s">
        <v>101</v>
      </c>
      <c r="B11" s="21" t="s">
        <v>102</v>
      </c>
      <c r="C11" s="23" t="s">
        <v>103</v>
      </c>
      <c r="E11" s="20" t="s">
        <v>101</v>
      </c>
      <c r="F11" s="21" t="s">
        <v>102</v>
      </c>
      <c r="G11" s="23" t="s">
        <v>103</v>
      </c>
    </row>
    <row r="12" spans="1:8" ht="15" thickBot="1" x14ac:dyDescent="0.35">
      <c r="A12" s="96" t="s">
        <v>104</v>
      </c>
      <c r="B12" s="114" t="s">
        <v>105</v>
      </c>
      <c r="C12" s="23" t="s">
        <v>106</v>
      </c>
      <c r="E12" s="96" t="s">
        <v>104</v>
      </c>
      <c r="F12" s="114" t="s">
        <v>105</v>
      </c>
      <c r="G12" s="23" t="s">
        <v>106</v>
      </c>
    </row>
    <row r="13" spans="1:8" ht="41.4" x14ac:dyDescent="0.3">
      <c r="A13" s="58" t="s">
        <v>107</v>
      </c>
      <c r="B13" s="46" t="s">
        <v>108</v>
      </c>
      <c r="C13" s="14" t="s">
        <v>109</v>
      </c>
      <c r="E13" s="43" t="s">
        <v>107</v>
      </c>
      <c r="F13" s="48" t="s">
        <v>41</v>
      </c>
      <c r="G13" s="113" t="s">
        <v>110</v>
      </c>
    </row>
    <row r="14" spans="1:8" ht="41.4" x14ac:dyDescent="0.3">
      <c r="A14" s="58" t="s">
        <v>111</v>
      </c>
      <c r="B14" s="46" t="s">
        <v>112</v>
      </c>
      <c r="C14" s="14" t="s">
        <v>113</v>
      </c>
      <c r="E14" s="43" t="s">
        <v>111</v>
      </c>
      <c r="F14" s="48" t="s">
        <v>42</v>
      </c>
      <c r="G14" s="113" t="s">
        <v>114</v>
      </c>
    </row>
    <row r="15" spans="1:8" ht="27" customHeight="1" x14ac:dyDescent="0.3">
      <c r="A15" s="59" t="s">
        <v>115</v>
      </c>
      <c r="B15" s="47" t="s">
        <v>116</v>
      </c>
      <c r="C15" s="14" t="s">
        <v>117</v>
      </c>
      <c r="E15" s="58" t="s">
        <v>115</v>
      </c>
      <c r="F15" s="46" t="s">
        <v>108</v>
      </c>
      <c r="G15" s="14" t="s">
        <v>109</v>
      </c>
    </row>
    <row r="16" spans="1:8" ht="28.5" customHeight="1" x14ac:dyDescent="0.3">
      <c r="A16" s="59" t="s">
        <v>118</v>
      </c>
      <c r="B16" s="47" t="s">
        <v>119</v>
      </c>
      <c r="C16" s="14" t="s">
        <v>120</v>
      </c>
      <c r="E16" s="58" t="s">
        <v>118</v>
      </c>
      <c r="F16" s="46" t="s">
        <v>112</v>
      </c>
      <c r="G16" s="14" t="s">
        <v>113</v>
      </c>
    </row>
    <row r="17" spans="1:7" ht="27.6" x14ac:dyDescent="0.3">
      <c r="E17" s="59" t="s">
        <v>121</v>
      </c>
      <c r="F17" s="47" t="s">
        <v>116</v>
      </c>
      <c r="G17" s="14" t="s">
        <v>117</v>
      </c>
    </row>
    <row r="18" spans="1:7" ht="27.6" x14ac:dyDescent="0.3">
      <c r="C18" s="60"/>
      <c r="E18" s="59" t="s">
        <v>122</v>
      </c>
      <c r="F18" s="47" t="s">
        <v>119</v>
      </c>
      <c r="G18" s="14" t="s">
        <v>120</v>
      </c>
    </row>
    <row r="19" spans="1:7" s="29" customFormat="1" ht="35.25" customHeight="1" x14ac:dyDescent="0.3">
      <c r="A19" s="66"/>
      <c r="B19" s="61"/>
      <c r="C19" s="62"/>
      <c r="E19" s="53"/>
    </row>
    <row r="20" spans="1:7" s="29" customFormat="1" ht="46.5" customHeight="1" x14ac:dyDescent="0.3">
      <c r="A20" s="66"/>
      <c r="B20" s="61"/>
      <c r="C20" s="62"/>
    </row>
    <row r="21" spans="1:7" x14ac:dyDescent="0.3">
      <c r="A21" s="67"/>
      <c r="B21" s="63"/>
      <c r="E21" s="55"/>
    </row>
    <row r="22" spans="1:7" x14ac:dyDescent="0.3">
      <c r="A22" s="67"/>
      <c r="B22" s="63"/>
      <c r="C22" s="64"/>
    </row>
    <row r="23" spans="1:7" x14ac:dyDescent="0.3">
      <c r="A23" s="67"/>
      <c r="B23" s="65"/>
    </row>
    <row r="24" spans="1:7" x14ac:dyDescent="0.3">
      <c r="A24" s="67"/>
      <c r="B24" s="65"/>
    </row>
  </sheetData>
  <mergeCells count="2">
    <mergeCell ref="E1:G1"/>
    <mergeCell ref="A1:C1"/>
  </mergeCells>
  <pageMargins left="0.25" right="0.25" top="0.75" bottom="0.75" header="0.3" footer="0.3"/>
  <pageSetup paperSize="5" orientation="landscape" r:id="rId1"/>
  <headerFooter>
    <oddFooter>&amp;L&amp;1#&amp;"Calibri"&amp;10&amp;K000000Fannie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4291-6B05-4A16-AA8A-5CCBA756FF35}">
  <dimension ref="A1:P188"/>
  <sheetViews>
    <sheetView zoomScaleNormal="100" workbookViewId="0">
      <pane xSplit="5" ySplit="2" topLeftCell="F3" activePane="bottomRight" state="frozen"/>
      <selection pane="topRight" activeCell="F1" sqref="F1"/>
      <selection pane="bottomLeft" activeCell="A3" sqref="A3"/>
      <selection pane="bottomRight" activeCell="L84" sqref="L84"/>
    </sheetView>
  </sheetViews>
  <sheetFormatPr defaultColWidth="8.5546875" defaultRowHeight="12" x14ac:dyDescent="0.25"/>
  <cols>
    <col min="1" max="1" width="11" style="108" customWidth="1"/>
    <col min="2" max="2" width="9.5546875" style="108" customWidth="1"/>
    <col min="3" max="3" width="7.109375" style="121" customWidth="1"/>
    <col min="4" max="4" width="9.33203125" style="126" customWidth="1"/>
    <col min="5" max="5" width="14.5546875" style="127" customWidth="1"/>
    <col min="6" max="6" width="16.88671875" style="121" customWidth="1"/>
    <col min="7" max="7" width="13" style="121" customWidth="1"/>
    <col min="8" max="8" width="21.88671875" style="121" customWidth="1"/>
    <col min="9" max="9" width="28.88671875" style="127" customWidth="1"/>
    <col min="10" max="10" width="68.6640625" style="127" customWidth="1"/>
    <col min="11" max="11" width="9.5546875" style="193" customWidth="1"/>
    <col min="12" max="12" width="25.5546875" style="121" customWidth="1"/>
    <col min="13" max="13" width="10.88671875" style="127" customWidth="1"/>
    <col min="14" max="14" width="27.33203125" style="121" customWidth="1"/>
    <col min="15" max="15" width="11.88671875" style="121" customWidth="1"/>
    <col min="16" max="16384" width="8.5546875" style="121"/>
  </cols>
  <sheetData>
    <row r="1" spans="1:15" s="141" customFormat="1" ht="29.55" customHeight="1" x14ac:dyDescent="0.25">
      <c r="A1" s="255" t="s">
        <v>123</v>
      </c>
      <c r="B1" s="255"/>
      <c r="C1" s="256" t="s">
        <v>25</v>
      </c>
      <c r="D1" s="256"/>
      <c r="E1" s="256"/>
      <c r="F1" s="257" t="s">
        <v>26</v>
      </c>
      <c r="G1" s="258"/>
      <c r="H1" s="259"/>
      <c r="I1" s="260" t="s">
        <v>27</v>
      </c>
      <c r="J1" s="260"/>
      <c r="K1" s="261" t="s">
        <v>124</v>
      </c>
      <c r="L1" s="261"/>
      <c r="M1" s="262" t="s">
        <v>125</v>
      </c>
      <c r="N1" s="262"/>
    </row>
    <row r="2" spans="1:15" s="151" customFormat="1" ht="43.5" customHeight="1" x14ac:dyDescent="0.3">
      <c r="A2" s="142" t="s">
        <v>31</v>
      </c>
      <c r="B2" s="142" t="s">
        <v>126</v>
      </c>
      <c r="C2" s="143" t="s">
        <v>33</v>
      </c>
      <c r="D2" s="144" t="s">
        <v>34</v>
      </c>
      <c r="E2" s="145" t="s">
        <v>35</v>
      </c>
      <c r="F2" s="146" t="s">
        <v>36</v>
      </c>
      <c r="G2" s="147" t="s">
        <v>37</v>
      </c>
      <c r="H2" s="148" t="s">
        <v>38</v>
      </c>
      <c r="I2" s="149" t="s">
        <v>39</v>
      </c>
      <c r="J2" s="149" t="s">
        <v>40</v>
      </c>
      <c r="K2" s="150" t="s">
        <v>43</v>
      </c>
      <c r="L2" s="146" t="s">
        <v>44</v>
      </c>
      <c r="M2" s="212" t="s">
        <v>43</v>
      </c>
      <c r="N2" s="143" t="s">
        <v>44</v>
      </c>
    </row>
    <row r="3" spans="1:15" ht="51" customHeight="1" x14ac:dyDescent="0.25">
      <c r="A3" s="152" t="s">
        <v>127</v>
      </c>
      <c r="B3" s="275">
        <v>1</v>
      </c>
      <c r="C3" s="277" t="s">
        <v>128</v>
      </c>
      <c r="D3" s="278">
        <v>7.1</v>
      </c>
      <c r="E3" s="265" t="s">
        <v>129</v>
      </c>
      <c r="F3" s="279" t="s">
        <v>130</v>
      </c>
      <c r="G3" s="280" t="s">
        <v>70</v>
      </c>
      <c r="H3" s="265" t="s">
        <v>131</v>
      </c>
      <c r="I3" s="266" t="s">
        <v>132</v>
      </c>
      <c r="J3" s="119" t="s">
        <v>133</v>
      </c>
      <c r="K3" s="156">
        <v>3541</v>
      </c>
      <c r="L3" s="128" t="s">
        <v>134</v>
      </c>
      <c r="M3" s="128" t="s">
        <v>758</v>
      </c>
      <c r="N3" s="119" t="s">
        <v>135</v>
      </c>
    </row>
    <row r="4" spans="1:15" ht="51" customHeight="1" x14ac:dyDescent="0.25">
      <c r="A4" s="152" t="s">
        <v>127</v>
      </c>
      <c r="B4" s="276"/>
      <c r="C4" s="277"/>
      <c r="D4" s="278"/>
      <c r="E4" s="265" t="str">
        <f>E3</f>
        <v>A. Origination Charges (Gray Bar heading)</v>
      </c>
      <c r="F4" s="279"/>
      <c r="G4" s="280" t="s">
        <v>70</v>
      </c>
      <c r="H4" s="265"/>
      <c r="I4" s="266"/>
      <c r="J4" s="119" t="s">
        <v>136</v>
      </c>
      <c r="K4" s="156">
        <v>3501</v>
      </c>
      <c r="L4" s="128" t="s">
        <v>137</v>
      </c>
      <c r="M4" s="128" t="s">
        <v>759</v>
      </c>
      <c r="N4" s="119" t="s">
        <v>138</v>
      </c>
    </row>
    <row r="5" spans="1:15" ht="51" customHeight="1" x14ac:dyDescent="0.25">
      <c r="A5" s="152" t="s">
        <v>127</v>
      </c>
      <c r="B5" s="152">
        <v>2</v>
      </c>
      <c r="C5" s="153" t="s">
        <v>128</v>
      </c>
      <c r="D5" s="157" t="s">
        <v>139</v>
      </c>
      <c r="E5" s="128" t="s">
        <v>140</v>
      </c>
      <c r="F5" s="154" t="s">
        <v>130</v>
      </c>
      <c r="G5" s="128" t="s">
        <v>141</v>
      </c>
      <c r="H5" s="158" t="s">
        <v>142</v>
      </c>
      <c r="I5" s="128" t="s">
        <v>143</v>
      </c>
      <c r="J5" s="128" t="s">
        <v>144</v>
      </c>
      <c r="K5" s="156">
        <v>3502</v>
      </c>
      <c r="L5" s="128" t="s">
        <v>145</v>
      </c>
      <c r="M5" s="128" t="s">
        <v>758</v>
      </c>
      <c r="N5" s="119" t="s">
        <v>135</v>
      </c>
    </row>
    <row r="6" spans="1:15" ht="51" customHeight="1" x14ac:dyDescent="0.25">
      <c r="A6" s="159" t="s">
        <v>146</v>
      </c>
      <c r="B6" s="267">
        <v>3</v>
      </c>
      <c r="C6" s="269" t="s">
        <v>147</v>
      </c>
      <c r="D6" s="270" t="s">
        <v>148</v>
      </c>
      <c r="E6" s="271" t="s">
        <v>149</v>
      </c>
      <c r="F6" s="273" t="s">
        <v>49</v>
      </c>
      <c r="G6" s="273" t="s">
        <v>50</v>
      </c>
      <c r="H6" s="274" t="s">
        <v>150</v>
      </c>
      <c r="I6" s="273" t="s">
        <v>151</v>
      </c>
      <c r="J6" s="129" t="s">
        <v>152</v>
      </c>
      <c r="K6" s="162">
        <v>3542</v>
      </c>
      <c r="L6" s="132" t="s">
        <v>153</v>
      </c>
      <c r="M6" s="132" t="s">
        <v>760</v>
      </c>
      <c r="N6" s="129" t="s">
        <v>154</v>
      </c>
    </row>
    <row r="7" spans="1:15" ht="51" customHeight="1" x14ac:dyDescent="0.25">
      <c r="A7" s="159" t="s">
        <v>146</v>
      </c>
      <c r="B7" s="268"/>
      <c r="C7" s="269"/>
      <c r="D7" s="270"/>
      <c r="E7" s="272"/>
      <c r="F7" s="273"/>
      <c r="G7" s="273" t="s">
        <v>50</v>
      </c>
      <c r="H7" s="274"/>
      <c r="I7" s="273"/>
      <c r="J7" s="129" t="s">
        <v>155</v>
      </c>
      <c r="K7" s="164">
        <v>3505</v>
      </c>
      <c r="L7" s="129" t="s">
        <v>156</v>
      </c>
      <c r="M7" s="129" t="s">
        <v>761</v>
      </c>
      <c r="N7" s="129" t="s">
        <v>754</v>
      </c>
    </row>
    <row r="8" spans="1:15" ht="51" customHeight="1" x14ac:dyDescent="0.25">
      <c r="A8" s="159" t="s">
        <v>146</v>
      </c>
      <c r="B8" s="133">
        <v>4</v>
      </c>
      <c r="C8" s="138" t="s">
        <v>147</v>
      </c>
      <c r="D8" s="138">
        <v>7.2</v>
      </c>
      <c r="E8" s="132" t="s">
        <v>157</v>
      </c>
      <c r="F8" s="129" t="s">
        <v>49</v>
      </c>
      <c r="G8" s="132" t="s">
        <v>70</v>
      </c>
      <c r="H8" s="161" t="s">
        <v>131</v>
      </c>
      <c r="I8" s="132" t="s">
        <v>158</v>
      </c>
      <c r="J8" s="132" t="s">
        <v>159</v>
      </c>
      <c r="K8" s="162">
        <v>3549</v>
      </c>
      <c r="L8" s="132" t="s">
        <v>160</v>
      </c>
      <c r="M8" s="132" t="s">
        <v>762</v>
      </c>
      <c r="N8" s="129" t="s">
        <v>161</v>
      </c>
    </row>
    <row r="9" spans="1:15" ht="78" customHeight="1" x14ac:dyDescent="0.25">
      <c r="A9" s="159" t="s">
        <v>127</v>
      </c>
      <c r="B9" s="159">
        <v>5</v>
      </c>
      <c r="C9" s="138" t="s">
        <v>147</v>
      </c>
      <c r="D9" s="138" t="s">
        <v>162</v>
      </c>
      <c r="E9" s="129" t="s">
        <v>163</v>
      </c>
      <c r="F9" s="129" t="s">
        <v>49</v>
      </c>
      <c r="G9" s="132" t="s">
        <v>164</v>
      </c>
      <c r="H9" s="165" t="s">
        <v>165</v>
      </c>
      <c r="I9" s="129" t="s">
        <v>166</v>
      </c>
      <c r="J9" s="129" t="s">
        <v>167</v>
      </c>
      <c r="K9" s="162">
        <v>3550</v>
      </c>
      <c r="L9" s="132" t="s">
        <v>168</v>
      </c>
      <c r="M9" s="132" t="s">
        <v>763</v>
      </c>
      <c r="N9" s="129" t="s">
        <v>169</v>
      </c>
    </row>
    <row r="10" spans="1:15" ht="51" customHeight="1" x14ac:dyDescent="0.25">
      <c r="A10" s="133" t="s">
        <v>127</v>
      </c>
      <c r="B10" s="282">
        <v>6</v>
      </c>
      <c r="C10" s="270" t="s">
        <v>147</v>
      </c>
      <c r="D10" s="270" t="s">
        <v>162</v>
      </c>
      <c r="E10" s="273" t="s">
        <v>170</v>
      </c>
      <c r="F10" s="273" t="s">
        <v>49</v>
      </c>
      <c r="G10" s="273" t="s">
        <v>171</v>
      </c>
      <c r="H10" s="284" t="s">
        <v>172</v>
      </c>
      <c r="I10" s="273" t="s">
        <v>173</v>
      </c>
      <c r="J10" s="129" t="s">
        <v>174</v>
      </c>
      <c r="K10" s="162">
        <v>3553</v>
      </c>
      <c r="L10" s="132" t="s">
        <v>175</v>
      </c>
      <c r="M10" s="129" t="s">
        <v>764</v>
      </c>
      <c r="N10" s="129" t="s">
        <v>746</v>
      </c>
    </row>
    <row r="11" spans="1:15" ht="51" customHeight="1" x14ac:dyDescent="0.25">
      <c r="A11" s="133" t="s">
        <v>127</v>
      </c>
      <c r="B11" s="283"/>
      <c r="C11" s="270"/>
      <c r="D11" s="270"/>
      <c r="E11" s="273"/>
      <c r="F11" s="273"/>
      <c r="G11" s="273" t="s">
        <v>171</v>
      </c>
      <c r="H11" s="284"/>
      <c r="I11" s="273"/>
      <c r="J11" s="129" t="s">
        <v>183</v>
      </c>
      <c r="K11" s="162">
        <v>3554</v>
      </c>
      <c r="L11" s="135" t="s">
        <v>176</v>
      </c>
      <c r="M11" s="132" t="s">
        <v>765</v>
      </c>
      <c r="N11" s="129" t="s">
        <v>177</v>
      </c>
    </row>
    <row r="12" spans="1:15" ht="96" customHeight="1" x14ac:dyDescent="0.25">
      <c r="A12" s="159" t="s">
        <v>127</v>
      </c>
      <c r="B12" s="267">
        <v>7</v>
      </c>
      <c r="C12" s="270" t="s">
        <v>147</v>
      </c>
      <c r="D12" s="270" t="s">
        <v>162</v>
      </c>
      <c r="E12" s="273" t="s">
        <v>178</v>
      </c>
      <c r="F12" s="273" t="s">
        <v>49</v>
      </c>
      <c r="G12" s="273" t="s">
        <v>179</v>
      </c>
      <c r="H12" s="273" t="s">
        <v>180</v>
      </c>
      <c r="I12" s="273" t="s">
        <v>181</v>
      </c>
      <c r="J12" s="129" t="s">
        <v>174</v>
      </c>
      <c r="K12" s="164">
        <v>3553</v>
      </c>
      <c r="L12" s="129" t="s">
        <v>175</v>
      </c>
      <c r="M12" s="129" t="s">
        <v>766</v>
      </c>
      <c r="N12" s="129" t="s">
        <v>182</v>
      </c>
    </row>
    <row r="13" spans="1:15" ht="96" customHeight="1" x14ac:dyDescent="0.25">
      <c r="A13" s="159" t="s">
        <v>127</v>
      </c>
      <c r="B13" s="268"/>
      <c r="C13" s="270"/>
      <c r="D13" s="270"/>
      <c r="E13" s="273"/>
      <c r="F13" s="273"/>
      <c r="G13" s="273" t="s">
        <v>179</v>
      </c>
      <c r="H13" s="273"/>
      <c r="I13" s="273"/>
      <c r="J13" s="129" t="s">
        <v>183</v>
      </c>
      <c r="K13" s="164">
        <v>3554</v>
      </c>
      <c r="L13" s="135" t="s">
        <v>176</v>
      </c>
      <c r="M13" s="132" t="s">
        <v>766</v>
      </c>
      <c r="N13" s="129" t="s">
        <v>182</v>
      </c>
    </row>
    <row r="14" spans="1:15" ht="77.55" customHeight="1" x14ac:dyDescent="0.25">
      <c r="A14" s="159" t="s">
        <v>146</v>
      </c>
      <c r="B14" s="282">
        <v>8</v>
      </c>
      <c r="C14" s="270" t="s">
        <v>147</v>
      </c>
      <c r="D14" s="286" t="s">
        <v>184</v>
      </c>
      <c r="E14" s="273" t="s">
        <v>185</v>
      </c>
      <c r="F14" s="273" t="s">
        <v>186</v>
      </c>
      <c r="G14" s="287" t="s">
        <v>187</v>
      </c>
      <c r="H14" s="287" t="s">
        <v>188</v>
      </c>
      <c r="I14" s="273" t="s">
        <v>173</v>
      </c>
      <c r="J14" s="273" t="s">
        <v>189</v>
      </c>
      <c r="K14" s="288">
        <v>3555</v>
      </c>
      <c r="L14" s="273" t="s">
        <v>190</v>
      </c>
      <c r="M14" s="129" t="s">
        <v>767</v>
      </c>
      <c r="N14" s="129" t="s">
        <v>191</v>
      </c>
      <c r="O14" s="291"/>
    </row>
    <row r="15" spans="1:15" ht="77.55" customHeight="1" x14ac:dyDescent="0.25">
      <c r="A15" s="159" t="s">
        <v>146</v>
      </c>
      <c r="B15" s="285"/>
      <c r="C15" s="270"/>
      <c r="D15" s="286"/>
      <c r="E15" s="273"/>
      <c r="F15" s="273"/>
      <c r="G15" s="287" t="s">
        <v>187</v>
      </c>
      <c r="H15" s="287"/>
      <c r="I15" s="273"/>
      <c r="J15" s="273" t="s">
        <v>189</v>
      </c>
      <c r="K15" s="288">
        <v>3555</v>
      </c>
      <c r="L15" s="273" t="s">
        <v>190</v>
      </c>
      <c r="M15" s="132" t="s">
        <v>768</v>
      </c>
      <c r="N15" s="129" t="s">
        <v>192</v>
      </c>
      <c r="O15" s="292"/>
    </row>
    <row r="16" spans="1:15" ht="77.55" customHeight="1" x14ac:dyDescent="0.25">
      <c r="A16" s="159" t="s">
        <v>146</v>
      </c>
      <c r="B16" s="285"/>
      <c r="C16" s="270"/>
      <c r="D16" s="286"/>
      <c r="E16" s="273"/>
      <c r="F16" s="273"/>
      <c r="G16" s="287" t="s">
        <v>187</v>
      </c>
      <c r="H16" s="287"/>
      <c r="I16" s="273"/>
      <c r="J16" s="273" t="s">
        <v>729</v>
      </c>
      <c r="K16" s="288">
        <v>3556</v>
      </c>
      <c r="L16" s="273" t="s">
        <v>194</v>
      </c>
      <c r="M16" s="129" t="s">
        <v>767</v>
      </c>
      <c r="N16" s="129" t="s">
        <v>191</v>
      </c>
    </row>
    <row r="17" spans="1:16" ht="77.55" customHeight="1" x14ac:dyDescent="0.25">
      <c r="A17" s="159" t="s">
        <v>146</v>
      </c>
      <c r="B17" s="285"/>
      <c r="C17" s="270"/>
      <c r="D17" s="286"/>
      <c r="E17" s="273"/>
      <c r="F17" s="273"/>
      <c r="G17" s="287" t="s">
        <v>187</v>
      </c>
      <c r="H17" s="287"/>
      <c r="I17" s="273"/>
      <c r="J17" s="273" t="s">
        <v>193</v>
      </c>
      <c r="K17" s="288">
        <v>3556</v>
      </c>
      <c r="L17" s="273" t="s">
        <v>194</v>
      </c>
      <c r="M17" s="132" t="s">
        <v>768</v>
      </c>
      <c r="N17" s="129" t="s">
        <v>192</v>
      </c>
    </row>
    <row r="18" spans="1:16" ht="77.55" customHeight="1" x14ac:dyDescent="0.25">
      <c r="A18" s="159" t="s">
        <v>146</v>
      </c>
      <c r="B18" s="283"/>
      <c r="C18" s="270"/>
      <c r="D18" s="286"/>
      <c r="E18" s="273"/>
      <c r="F18" s="273"/>
      <c r="G18" s="287" t="s">
        <v>187</v>
      </c>
      <c r="H18" s="287"/>
      <c r="I18" s="273"/>
      <c r="J18" s="129" t="s">
        <v>195</v>
      </c>
      <c r="K18" s="164">
        <v>3557</v>
      </c>
      <c r="L18" s="129" t="s">
        <v>196</v>
      </c>
      <c r="M18" s="129" t="s">
        <v>767</v>
      </c>
      <c r="N18" s="129" t="s">
        <v>197</v>
      </c>
    </row>
    <row r="19" spans="1:16" ht="51" customHeight="1" x14ac:dyDescent="0.25">
      <c r="A19" s="159" t="s">
        <v>146</v>
      </c>
      <c r="B19" s="159">
        <v>9</v>
      </c>
      <c r="C19" s="138" t="s">
        <v>147</v>
      </c>
      <c r="D19" s="138" t="s">
        <v>184</v>
      </c>
      <c r="E19" s="129" t="s">
        <v>198</v>
      </c>
      <c r="F19" s="129" t="s">
        <v>186</v>
      </c>
      <c r="G19" s="132" t="s">
        <v>199</v>
      </c>
      <c r="H19" s="165" t="s">
        <v>165</v>
      </c>
      <c r="I19" s="129" t="s">
        <v>200</v>
      </c>
      <c r="J19" s="129" t="s">
        <v>201</v>
      </c>
      <c r="K19" s="164">
        <v>3506</v>
      </c>
      <c r="L19" s="132" t="s">
        <v>202</v>
      </c>
      <c r="M19" s="132" t="s">
        <v>769</v>
      </c>
      <c r="N19" s="129" t="s">
        <v>203</v>
      </c>
    </row>
    <row r="20" spans="1:16" ht="51" customHeight="1" x14ac:dyDescent="0.25">
      <c r="A20" s="125" t="s">
        <v>146</v>
      </c>
      <c r="B20" s="108">
        <v>10</v>
      </c>
      <c r="C20" s="166" t="s">
        <v>147</v>
      </c>
      <c r="D20" s="136">
        <v>7.3</v>
      </c>
      <c r="E20" s="167" t="s">
        <v>204</v>
      </c>
      <c r="F20" s="120" t="s">
        <v>49</v>
      </c>
      <c r="G20" s="120" t="s">
        <v>50</v>
      </c>
      <c r="H20" s="120" t="s">
        <v>205</v>
      </c>
      <c r="I20" s="120" t="s">
        <v>206</v>
      </c>
      <c r="J20" s="120" t="s">
        <v>730</v>
      </c>
      <c r="K20" s="168">
        <v>3526</v>
      </c>
      <c r="L20" s="120" t="s">
        <v>207</v>
      </c>
      <c r="M20" s="120" t="s">
        <v>770</v>
      </c>
      <c r="N20" s="200" t="s">
        <v>755</v>
      </c>
    </row>
    <row r="21" spans="1:16" ht="51" customHeight="1" x14ac:dyDescent="0.25">
      <c r="A21" s="125" t="s">
        <v>127</v>
      </c>
      <c r="B21" s="293">
        <v>11</v>
      </c>
      <c r="C21" s="296" t="s">
        <v>147</v>
      </c>
      <c r="D21" s="296">
        <v>7.3</v>
      </c>
      <c r="E21" s="299" t="s">
        <v>204</v>
      </c>
      <c r="F21" s="297" t="s">
        <v>49</v>
      </c>
      <c r="G21" s="297" t="s">
        <v>208</v>
      </c>
      <c r="H21" s="300" t="s">
        <v>209</v>
      </c>
      <c r="I21" s="297" t="s">
        <v>210</v>
      </c>
      <c r="J21" s="120" t="s">
        <v>174</v>
      </c>
      <c r="K21" s="301">
        <v>3560</v>
      </c>
      <c r="L21" s="297" t="s">
        <v>211</v>
      </c>
      <c r="M21" s="302" t="s">
        <v>771</v>
      </c>
      <c r="N21" s="291" t="s">
        <v>212</v>
      </c>
      <c r="O21" s="298"/>
      <c r="P21" s="297"/>
    </row>
    <row r="22" spans="1:16" ht="51" customHeight="1" x14ac:dyDescent="0.25">
      <c r="A22" s="125" t="s">
        <v>127</v>
      </c>
      <c r="B22" s="295"/>
      <c r="C22" s="296"/>
      <c r="D22" s="296">
        <v>7.3</v>
      </c>
      <c r="E22" s="299"/>
      <c r="F22" s="297"/>
      <c r="G22" s="297" t="s">
        <v>208</v>
      </c>
      <c r="H22" s="300"/>
      <c r="I22" s="297"/>
      <c r="J22" s="120" t="s">
        <v>213</v>
      </c>
      <c r="K22" s="301">
        <v>3560</v>
      </c>
      <c r="L22" s="297"/>
      <c r="M22" s="264"/>
      <c r="N22" s="292"/>
      <c r="O22" s="298"/>
      <c r="P22" s="297"/>
    </row>
    <row r="23" spans="1:16" ht="51" customHeight="1" x14ac:dyDescent="0.25">
      <c r="A23" s="125" t="s">
        <v>146</v>
      </c>
      <c r="B23" s="108">
        <v>12</v>
      </c>
      <c r="C23" s="136" t="s">
        <v>147</v>
      </c>
      <c r="D23" s="136">
        <v>7.3</v>
      </c>
      <c r="E23" s="120" t="s">
        <v>214</v>
      </c>
      <c r="F23" s="120" t="s">
        <v>49</v>
      </c>
      <c r="G23" s="120" t="s">
        <v>70</v>
      </c>
      <c r="H23" s="123" t="s">
        <v>131</v>
      </c>
      <c r="I23" s="122" t="s">
        <v>215</v>
      </c>
      <c r="J23" s="120" t="s">
        <v>216</v>
      </c>
      <c r="K23" s="168">
        <v>3561</v>
      </c>
      <c r="L23" s="120" t="s">
        <v>217</v>
      </c>
      <c r="M23" s="122" t="s">
        <v>772</v>
      </c>
      <c r="N23" s="120" t="s">
        <v>218</v>
      </c>
    </row>
    <row r="24" spans="1:16" ht="51" customHeight="1" x14ac:dyDescent="0.25">
      <c r="A24" s="125" t="s">
        <v>146</v>
      </c>
      <c r="B24" s="293">
        <v>13</v>
      </c>
      <c r="C24" s="296" t="s">
        <v>147</v>
      </c>
      <c r="D24" s="296" t="s">
        <v>219</v>
      </c>
      <c r="E24" s="297" t="s">
        <v>220</v>
      </c>
      <c r="F24" s="296" t="s">
        <v>49</v>
      </c>
      <c r="G24" s="297" t="s">
        <v>171</v>
      </c>
      <c r="H24" s="298" t="s">
        <v>172</v>
      </c>
      <c r="I24" s="297" t="s">
        <v>221</v>
      </c>
      <c r="J24" s="123" t="s">
        <v>174</v>
      </c>
      <c r="K24" s="68">
        <v>3529</v>
      </c>
      <c r="L24" s="124" t="s">
        <v>222</v>
      </c>
      <c r="M24" s="122" t="s">
        <v>773</v>
      </c>
      <c r="N24" s="120" t="s">
        <v>223</v>
      </c>
    </row>
    <row r="25" spans="1:16" ht="51" customHeight="1" x14ac:dyDescent="0.25">
      <c r="A25" s="125" t="s">
        <v>146</v>
      </c>
      <c r="B25" s="295"/>
      <c r="C25" s="296"/>
      <c r="D25" s="296"/>
      <c r="E25" s="297"/>
      <c r="F25" s="296"/>
      <c r="G25" s="297" t="s">
        <v>171</v>
      </c>
      <c r="H25" s="298"/>
      <c r="I25" s="297"/>
      <c r="J25" s="123" t="s">
        <v>183</v>
      </c>
      <c r="K25" s="169">
        <v>3530</v>
      </c>
      <c r="L25" s="124" t="s">
        <v>224</v>
      </c>
      <c r="M25" s="122" t="s">
        <v>774</v>
      </c>
      <c r="N25" s="120" t="s">
        <v>225</v>
      </c>
    </row>
    <row r="26" spans="1:16" ht="108" customHeight="1" x14ac:dyDescent="0.25">
      <c r="A26" s="125" t="s">
        <v>146</v>
      </c>
      <c r="B26" s="305">
        <v>14</v>
      </c>
      <c r="C26" s="296" t="s">
        <v>147</v>
      </c>
      <c r="D26" s="296" t="s">
        <v>219</v>
      </c>
      <c r="E26" s="297" t="s">
        <v>220</v>
      </c>
      <c r="F26" s="297" t="s">
        <v>49</v>
      </c>
      <c r="G26" s="297" t="s">
        <v>179</v>
      </c>
      <c r="H26" s="297" t="s">
        <v>180</v>
      </c>
      <c r="I26" s="297" t="s">
        <v>226</v>
      </c>
      <c r="J26" s="120" t="s">
        <v>174</v>
      </c>
      <c r="K26" s="169">
        <v>3529</v>
      </c>
      <c r="L26" s="124" t="s">
        <v>222</v>
      </c>
      <c r="M26" s="122" t="s">
        <v>773</v>
      </c>
      <c r="N26" s="120" t="s">
        <v>223</v>
      </c>
    </row>
    <row r="27" spans="1:16" ht="84" customHeight="1" x14ac:dyDescent="0.25">
      <c r="A27" s="125" t="s">
        <v>146</v>
      </c>
      <c r="B27" s="306"/>
      <c r="C27" s="296"/>
      <c r="D27" s="296"/>
      <c r="E27" s="297"/>
      <c r="F27" s="297"/>
      <c r="G27" s="297" t="s">
        <v>179</v>
      </c>
      <c r="H27" s="297"/>
      <c r="I27" s="297"/>
      <c r="J27" s="120" t="s">
        <v>183</v>
      </c>
      <c r="K27" s="68">
        <v>3530</v>
      </c>
      <c r="L27" s="124" t="s">
        <v>224</v>
      </c>
      <c r="M27" s="122" t="s">
        <v>766</v>
      </c>
      <c r="N27" s="120" t="s">
        <v>227</v>
      </c>
    </row>
    <row r="28" spans="1:16" ht="100.5" customHeight="1" x14ac:dyDescent="0.25">
      <c r="A28" s="125" t="s">
        <v>127</v>
      </c>
      <c r="B28" s="293">
        <v>15</v>
      </c>
      <c r="C28" s="296" t="s">
        <v>147</v>
      </c>
      <c r="D28" s="296" t="s">
        <v>228</v>
      </c>
      <c r="E28" s="297" t="s">
        <v>229</v>
      </c>
      <c r="F28" s="298" t="s">
        <v>186</v>
      </c>
      <c r="G28" s="297" t="s">
        <v>187</v>
      </c>
      <c r="H28" s="307" t="s">
        <v>188</v>
      </c>
      <c r="I28" s="298" t="s">
        <v>230</v>
      </c>
      <c r="J28" s="297" t="s">
        <v>231</v>
      </c>
      <c r="K28" s="308">
        <v>3531</v>
      </c>
      <c r="L28" s="298" t="s">
        <v>232</v>
      </c>
      <c r="M28" s="122" t="s">
        <v>775</v>
      </c>
      <c r="N28" s="120" t="s">
        <v>233</v>
      </c>
    </row>
    <row r="29" spans="1:16" ht="77.55" customHeight="1" x14ac:dyDescent="0.25">
      <c r="A29" s="125" t="s">
        <v>127</v>
      </c>
      <c r="B29" s="294"/>
      <c r="C29" s="296"/>
      <c r="D29" s="296"/>
      <c r="E29" s="297"/>
      <c r="F29" s="298"/>
      <c r="G29" s="297" t="s">
        <v>187</v>
      </c>
      <c r="H29" s="307"/>
      <c r="I29" s="298"/>
      <c r="J29" s="297" t="s">
        <v>231</v>
      </c>
      <c r="K29" s="308">
        <v>3531</v>
      </c>
      <c r="L29" s="298" t="s">
        <v>232</v>
      </c>
      <c r="M29" s="120" t="s">
        <v>776</v>
      </c>
      <c r="N29" s="120" t="s">
        <v>234</v>
      </c>
    </row>
    <row r="30" spans="1:16" ht="77.55" customHeight="1" x14ac:dyDescent="0.25">
      <c r="A30" s="125" t="s">
        <v>127</v>
      </c>
      <c r="B30" s="294"/>
      <c r="C30" s="296"/>
      <c r="D30" s="296"/>
      <c r="E30" s="297"/>
      <c r="F30" s="298"/>
      <c r="G30" s="297" t="s">
        <v>187</v>
      </c>
      <c r="H30" s="307"/>
      <c r="I30" s="298"/>
      <c r="J30" s="297" t="s">
        <v>729</v>
      </c>
      <c r="K30" s="309">
        <v>3532</v>
      </c>
      <c r="L30" s="298" t="s">
        <v>235</v>
      </c>
      <c r="M30" s="120" t="s">
        <v>775</v>
      </c>
      <c r="N30" s="120" t="s">
        <v>233</v>
      </c>
    </row>
    <row r="31" spans="1:16" ht="77.55" customHeight="1" x14ac:dyDescent="0.25">
      <c r="A31" s="125" t="s">
        <v>127</v>
      </c>
      <c r="B31" s="294"/>
      <c r="C31" s="296"/>
      <c r="D31" s="296"/>
      <c r="E31" s="297"/>
      <c r="F31" s="298"/>
      <c r="G31" s="297" t="s">
        <v>187</v>
      </c>
      <c r="H31" s="307"/>
      <c r="I31" s="298"/>
      <c r="J31" s="297" t="s">
        <v>193</v>
      </c>
      <c r="K31" s="309">
        <v>3532</v>
      </c>
      <c r="L31" s="298" t="s">
        <v>235</v>
      </c>
      <c r="M31" s="120" t="s">
        <v>776</v>
      </c>
      <c r="N31" s="120" t="s">
        <v>234</v>
      </c>
    </row>
    <row r="32" spans="1:16" ht="77.55" customHeight="1" x14ac:dyDescent="0.25">
      <c r="A32" s="125" t="s">
        <v>127</v>
      </c>
      <c r="B32" s="295"/>
      <c r="C32" s="296"/>
      <c r="D32" s="296"/>
      <c r="E32" s="297"/>
      <c r="F32" s="298"/>
      <c r="G32" s="297" t="s">
        <v>187</v>
      </c>
      <c r="H32" s="307"/>
      <c r="I32" s="298"/>
      <c r="J32" s="120" t="s">
        <v>195</v>
      </c>
      <c r="K32" s="136">
        <v>3557</v>
      </c>
      <c r="L32" s="120" t="s">
        <v>236</v>
      </c>
      <c r="M32" s="122" t="s">
        <v>775</v>
      </c>
      <c r="N32" s="120" t="s">
        <v>233</v>
      </c>
    </row>
    <row r="33" spans="1:14" ht="51" customHeight="1" x14ac:dyDescent="0.25">
      <c r="A33" s="125" t="s">
        <v>146</v>
      </c>
      <c r="B33" s="108">
        <v>16</v>
      </c>
      <c r="C33" s="136" t="s">
        <v>147</v>
      </c>
      <c r="D33" s="136" t="s">
        <v>228</v>
      </c>
      <c r="E33" s="120" t="s">
        <v>237</v>
      </c>
      <c r="F33" s="122" t="s">
        <v>186</v>
      </c>
      <c r="G33" s="120" t="s">
        <v>199</v>
      </c>
      <c r="H33" s="172" t="s">
        <v>165</v>
      </c>
      <c r="I33" s="122" t="s">
        <v>238</v>
      </c>
      <c r="J33" s="120" t="s">
        <v>201</v>
      </c>
      <c r="K33" s="171">
        <v>3508</v>
      </c>
      <c r="L33" s="122" t="s">
        <v>239</v>
      </c>
      <c r="M33" s="122" t="s">
        <v>777</v>
      </c>
      <c r="N33" s="120" t="s">
        <v>240</v>
      </c>
    </row>
    <row r="34" spans="1:14" ht="51" customHeight="1" x14ac:dyDescent="0.25">
      <c r="A34" s="152" t="s">
        <v>127</v>
      </c>
      <c r="B34" s="275">
        <v>17</v>
      </c>
      <c r="C34" s="277" t="s">
        <v>128</v>
      </c>
      <c r="D34" s="277">
        <v>7.4</v>
      </c>
      <c r="E34" s="266" t="s">
        <v>241</v>
      </c>
      <c r="F34" s="279" t="s">
        <v>130</v>
      </c>
      <c r="G34" s="119" t="s">
        <v>242</v>
      </c>
      <c r="H34" s="280" t="s">
        <v>243</v>
      </c>
      <c r="I34" s="266" t="s">
        <v>244</v>
      </c>
      <c r="J34" s="119" t="s">
        <v>245</v>
      </c>
      <c r="K34" s="156">
        <v>3543</v>
      </c>
      <c r="L34" s="128" t="s">
        <v>246</v>
      </c>
      <c r="M34" s="128" t="s">
        <v>778</v>
      </c>
      <c r="N34" s="128" t="s">
        <v>247</v>
      </c>
    </row>
    <row r="35" spans="1:14" ht="51" customHeight="1" x14ac:dyDescent="0.25">
      <c r="A35" s="152" t="s">
        <v>127</v>
      </c>
      <c r="B35" s="276"/>
      <c r="C35" s="277"/>
      <c r="D35" s="277"/>
      <c r="E35" s="266"/>
      <c r="F35" s="279"/>
      <c r="G35" s="119" t="s">
        <v>242</v>
      </c>
      <c r="H35" s="280"/>
      <c r="I35" s="266"/>
      <c r="J35" s="119" t="s">
        <v>248</v>
      </c>
      <c r="K35" s="156">
        <v>3544</v>
      </c>
      <c r="L35" s="128" t="s">
        <v>249</v>
      </c>
      <c r="M35" s="128" t="s">
        <v>779</v>
      </c>
      <c r="N35" s="119" t="s">
        <v>250</v>
      </c>
    </row>
    <row r="36" spans="1:14" ht="51" customHeight="1" x14ac:dyDescent="0.25">
      <c r="A36" s="152" t="s">
        <v>127</v>
      </c>
      <c r="B36" s="152">
        <v>18</v>
      </c>
      <c r="C36" s="153" t="s">
        <v>128</v>
      </c>
      <c r="D36" s="173" t="s">
        <v>251</v>
      </c>
      <c r="E36" s="119" t="s">
        <v>252</v>
      </c>
      <c r="F36" s="154" t="s">
        <v>130</v>
      </c>
      <c r="G36" s="119" t="s">
        <v>141</v>
      </c>
      <c r="H36" s="174" t="s">
        <v>165</v>
      </c>
      <c r="I36" s="119" t="s">
        <v>253</v>
      </c>
      <c r="J36" s="128" t="s">
        <v>254</v>
      </c>
      <c r="K36" s="156">
        <v>3512</v>
      </c>
      <c r="L36" s="128" t="s">
        <v>255</v>
      </c>
      <c r="M36" s="128" t="s">
        <v>778</v>
      </c>
      <c r="N36" s="128" t="s">
        <v>247</v>
      </c>
    </row>
    <row r="37" spans="1:14" ht="68.55" customHeight="1" x14ac:dyDescent="0.25">
      <c r="A37" s="175" t="s">
        <v>727</v>
      </c>
      <c r="B37" s="133">
        <v>19</v>
      </c>
      <c r="C37" s="160" t="s">
        <v>46</v>
      </c>
      <c r="D37" s="138">
        <v>7.5</v>
      </c>
      <c r="E37" s="163" t="s">
        <v>48</v>
      </c>
      <c r="F37" s="138" t="s">
        <v>49</v>
      </c>
      <c r="G37" s="129" t="s">
        <v>50</v>
      </c>
      <c r="H37" s="161" t="s">
        <v>51</v>
      </c>
      <c r="I37" s="129" t="s">
        <v>52</v>
      </c>
      <c r="J37" s="129" t="s">
        <v>731</v>
      </c>
      <c r="K37" s="176" t="s">
        <v>53</v>
      </c>
      <c r="L37" s="204" t="s">
        <v>54</v>
      </c>
      <c r="M37" s="140" t="s">
        <v>748</v>
      </c>
      <c r="N37" s="129" t="s">
        <v>256</v>
      </c>
    </row>
    <row r="38" spans="1:14" ht="51" customHeight="1" x14ac:dyDescent="0.25">
      <c r="A38" s="133" t="s">
        <v>127</v>
      </c>
      <c r="B38" s="138">
        <v>20</v>
      </c>
      <c r="C38" s="138" t="s">
        <v>46</v>
      </c>
      <c r="D38" s="138" t="s">
        <v>47</v>
      </c>
      <c r="E38" s="163" t="s">
        <v>48</v>
      </c>
      <c r="F38" s="129" t="s">
        <v>49</v>
      </c>
      <c r="G38" s="129" t="s">
        <v>208</v>
      </c>
      <c r="H38" s="177" t="s">
        <v>209</v>
      </c>
      <c r="I38" s="129" t="s">
        <v>257</v>
      </c>
      <c r="J38" s="129" t="s">
        <v>258</v>
      </c>
      <c r="K38" s="162">
        <v>3563</v>
      </c>
      <c r="L38" s="129" t="s">
        <v>259</v>
      </c>
      <c r="M38" s="132" t="s">
        <v>771</v>
      </c>
      <c r="N38" s="129" t="s">
        <v>212</v>
      </c>
    </row>
    <row r="39" spans="1:14" ht="51" customHeight="1" x14ac:dyDescent="0.25">
      <c r="A39" s="159" t="s">
        <v>146</v>
      </c>
      <c r="B39" s="133">
        <v>21</v>
      </c>
      <c r="C39" s="138" t="s">
        <v>46</v>
      </c>
      <c r="D39" s="138">
        <v>7.5</v>
      </c>
      <c r="E39" s="129" t="s">
        <v>214</v>
      </c>
      <c r="F39" s="129" t="s">
        <v>49</v>
      </c>
      <c r="G39" s="129" t="s">
        <v>70</v>
      </c>
      <c r="H39" s="134" t="s">
        <v>243</v>
      </c>
      <c r="I39" s="129" t="s">
        <v>260</v>
      </c>
      <c r="J39" s="129" t="s">
        <v>261</v>
      </c>
      <c r="K39" s="162">
        <v>3561</v>
      </c>
      <c r="L39" s="129" t="s">
        <v>217</v>
      </c>
      <c r="M39" s="132" t="s">
        <v>772</v>
      </c>
      <c r="N39" s="129" t="s">
        <v>218</v>
      </c>
    </row>
    <row r="40" spans="1:14" ht="51" customHeight="1" x14ac:dyDescent="0.25">
      <c r="A40" s="159" t="s">
        <v>146</v>
      </c>
      <c r="B40" s="282">
        <v>22</v>
      </c>
      <c r="C40" s="270" t="s">
        <v>46</v>
      </c>
      <c r="D40" s="270" t="s">
        <v>262</v>
      </c>
      <c r="E40" s="273" t="s">
        <v>263</v>
      </c>
      <c r="F40" s="273" t="s">
        <v>49</v>
      </c>
      <c r="G40" s="129" t="s">
        <v>171</v>
      </c>
      <c r="H40" s="284" t="s">
        <v>172</v>
      </c>
      <c r="I40" s="273" t="s">
        <v>264</v>
      </c>
      <c r="J40" s="134" t="s">
        <v>174</v>
      </c>
      <c r="K40" s="162">
        <v>3533</v>
      </c>
      <c r="L40" s="132" t="s">
        <v>265</v>
      </c>
      <c r="M40" s="132" t="s">
        <v>774</v>
      </c>
      <c r="N40" s="129" t="s">
        <v>225</v>
      </c>
    </row>
    <row r="41" spans="1:14" ht="51" customHeight="1" x14ac:dyDescent="0.25">
      <c r="A41" s="159" t="s">
        <v>146</v>
      </c>
      <c r="B41" s="283"/>
      <c r="C41" s="270"/>
      <c r="D41" s="270"/>
      <c r="E41" s="273"/>
      <c r="F41" s="273"/>
      <c r="G41" s="129" t="s">
        <v>171</v>
      </c>
      <c r="H41" s="284"/>
      <c r="I41" s="273"/>
      <c r="J41" s="134" t="s">
        <v>183</v>
      </c>
      <c r="K41" s="162">
        <v>3534</v>
      </c>
      <c r="L41" s="135" t="s">
        <v>266</v>
      </c>
      <c r="M41" s="132" t="s">
        <v>773</v>
      </c>
      <c r="N41" s="129" t="s">
        <v>223</v>
      </c>
    </row>
    <row r="42" spans="1:14" ht="84" customHeight="1" x14ac:dyDescent="0.25">
      <c r="A42" s="159" t="s">
        <v>146</v>
      </c>
      <c r="B42" s="282">
        <v>23</v>
      </c>
      <c r="C42" s="270" t="s">
        <v>46</v>
      </c>
      <c r="D42" s="270" t="s">
        <v>262</v>
      </c>
      <c r="E42" s="273" t="s">
        <v>263</v>
      </c>
      <c r="F42" s="273" t="s">
        <v>49</v>
      </c>
      <c r="G42" s="129" t="s">
        <v>179</v>
      </c>
      <c r="H42" s="284" t="s">
        <v>180</v>
      </c>
      <c r="I42" s="273" t="s">
        <v>267</v>
      </c>
      <c r="J42" s="129" t="s">
        <v>174</v>
      </c>
      <c r="K42" s="164">
        <v>3533</v>
      </c>
      <c r="L42" s="132" t="s">
        <v>265</v>
      </c>
      <c r="M42" s="132" t="s">
        <v>766</v>
      </c>
      <c r="N42" s="129" t="s">
        <v>227</v>
      </c>
    </row>
    <row r="43" spans="1:14" ht="84" customHeight="1" x14ac:dyDescent="0.25">
      <c r="A43" s="159" t="s">
        <v>146</v>
      </c>
      <c r="B43" s="283"/>
      <c r="C43" s="270"/>
      <c r="D43" s="270"/>
      <c r="E43" s="273"/>
      <c r="F43" s="273"/>
      <c r="G43" s="129" t="s">
        <v>179</v>
      </c>
      <c r="H43" s="284"/>
      <c r="I43" s="273"/>
      <c r="J43" s="129" t="s">
        <v>183</v>
      </c>
      <c r="K43" s="138">
        <v>3534</v>
      </c>
      <c r="L43" s="135" t="s">
        <v>266</v>
      </c>
      <c r="M43" s="132" t="s">
        <v>766</v>
      </c>
      <c r="N43" s="129" t="s">
        <v>227</v>
      </c>
    </row>
    <row r="44" spans="1:14" ht="77.55" customHeight="1" x14ac:dyDescent="0.25">
      <c r="A44" s="133" t="s">
        <v>127</v>
      </c>
      <c r="B44" s="282">
        <v>24</v>
      </c>
      <c r="C44" s="270" t="s">
        <v>46</v>
      </c>
      <c r="D44" s="270" t="s">
        <v>268</v>
      </c>
      <c r="E44" s="273" t="s">
        <v>229</v>
      </c>
      <c r="F44" s="273" t="s">
        <v>186</v>
      </c>
      <c r="G44" s="273" t="s">
        <v>187</v>
      </c>
      <c r="H44" s="284" t="s">
        <v>188</v>
      </c>
      <c r="I44" s="273" t="s">
        <v>264</v>
      </c>
      <c r="J44" s="273" t="s">
        <v>231</v>
      </c>
      <c r="K44" s="310">
        <v>3535</v>
      </c>
      <c r="L44" s="287" t="s">
        <v>269</v>
      </c>
      <c r="M44" s="129" t="s">
        <v>775</v>
      </c>
      <c r="N44" s="129" t="s">
        <v>233</v>
      </c>
    </row>
    <row r="45" spans="1:14" ht="77.55" customHeight="1" x14ac:dyDescent="0.25">
      <c r="A45" s="133" t="s">
        <v>127</v>
      </c>
      <c r="B45" s="285"/>
      <c r="C45" s="270"/>
      <c r="D45" s="270"/>
      <c r="E45" s="273"/>
      <c r="F45" s="273"/>
      <c r="G45" s="273" t="s">
        <v>187</v>
      </c>
      <c r="H45" s="284"/>
      <c r="I45" s="273"/>
      <c r="J45" s="273" t="s">
        <v>231</v>
      </c>
      <c r="K45" s="310">
        <v>3535</v>
      </c>
      <c r="L45" s="287"/>
      <c r="M45" s="132" t="s">
        <v>776</v>
      </c>
      <c r="N45" s="129" t="s">
        <v>270</v>
      </c>
    </row>
    <row r="46" spans="1:14" ht="77.55" customHeight="1" x14ac:dyDescent="0.25">
      <c r="A46" s="133" t="s">
        <v>127</v>
      </c>
      <c r="B46" s="285"/>
      <c r="C46" s="270"/>
      <c r="D46" s="270"/>
      <c r="E46" s="273"/>
      <c r="F46" s="273"/>
      <c r="G46" s="273" t="s">
        <v>187</v>
      </c>
      <c r="H46" s="284"/>
      <c r="I46" s="273"/>
      <c r="J46" s="273" t="s">
        <v>729</v>
      </c>
      <c r="K46" s="310">
        <v>3536</v>
      </c>
      <c r="L46" s="287" t="s">
        <v>271</v>
      </c>
      <c r="M46" s="132" t="s">
        <v>775</v>
      </c>
      <c r="N46" s="129" t="s">
        <v>272</v>
      </c>
    </row>
    <row r="47" spans="1:14" ht="77.55" customHeight="1" x14ac:dyDescent="0.25">
      <c r="A47" s="133" t="s">
        <v>127</v>
      </c>
      <c r="B47" s="285"/>
      <c r="C47" s="270"/>
      <c r="D47" s="270"/>
      <c r="E47" s="273"/>
      <c r="F47" s="273"/>
      <c r="G47" s="273" t="s">
        <v>187</v>
      </c>
      <c r="H47" s="284"/>
      <c r="I47" s="273"/>
      <c r="J47" s="273" t="s">
        <v>193</v>
      </c>
      <c r="K47" s="310">
        <v>3536</v>
      </c>
      <c r="L47" s="287"/>
      <c r="M47" s="129" t="s">
        <v>776</v>
      </c>
      <c r="N47" s="129" t="s">
        <v>273</v>
      </c>
    </row>
    <row r="48" spans="1:14" ht="77.55" customHeight="1" x14ac:dyDescent="0.25">
      <c r="A48" s="133" t="s">
        <v>127</v>
      </c>
      <c r="B48" s="283"/>
      <c r="C48" s="270"/>
      <c r="D48" s="270"/>
      <c r="E48" s="273"/>
      <c r="F48" s="273"/>
      <c r="G48" s="273" t="s">
        <v>187</v>
      </c>
      <c r="H48" s="284"/>
      <c r="I48" s="273"/>
      <c r="J48" s="129" t="s">
        <v>195</v>
      </c>
      <c r="K48" s="162">
        <v>3557</v>
      </c>
      <c r="L48" s="132" t="s">
        <v>236</v>
      </c>
      <c r="M48" s="129" t="s">
        <v>775</v>
      </c>
      <c r="N48" s="129" t="s">
        <v>272</v>
      </c>
    </row>
    <row r="49" spans="1:14" ht="51" customHeight="1" x14ac:dyDescent="0.25">
      <c r="A49" s="159" t="s">
        <v>146</v>
      </c>
      <c r="B49" s="133">
        <v>25</v>
      </c>
      <c r="C49" s="138" t="s">
        <v>46</v>
      </c>
      <c r="D49" s="138" t="s">
        <v>268</v>
      </c>
      <c r="E49" s="129" t="s">
        <v>237</v>
      </c>
      <c r="F49" s="138" t="s">
        <v>186</v>
      </c>
      <c r="G49" s="129" t="s">
        <v>199</v>
      </c>
      <c r="H49" s="165" t="s">
        <v>165</v>
      </c>
      <c r="I49" s="129" t="s">
        <v>274</v>
      </c>
      <c r="J49" s="129" t="s">
        <v>201</v>
      </c>
      <c r="K49" s="178">
        <v>3515</v>
      </c>
      <c r="L49" s="132" t="s">
        <v>275</v>
      </c>
      <c r="M49" s="132" t="s">
        <v>777</v>
      </c>
      <c r="N49" s="129" t="s">
        <v>240</v>
      </c>
    </row>
    <row r="50" spans="1:14" ht="51" customHeight="1" x14ac:dyDescent="0.25">
      <c r="A50" s="152" t="s">
        <v>127</v>
      </c>
      <c r="B50" s="275">
        <v>26</v>
      </c>
      <c r="C50" s="277" t="s">
        <v>128</v>
      </c>
      <c r="D50" s="277">
        <v>7.6</v>
      </c>
      <c r="E50" s="312" t="s">
        <v>276</v>
      </c>
      <c r="F50" s="279" t="s">
        <v>130</v>
      </c>
      <c r="G50" s="266" t="s">
        <v>242</v>
      </c>
      <c r="H50" s="280" t="s">
        <v>277</v>
      </c>
      <c r="I50" s="266" t="s">
        <v>278</v>
      </c>
      <c r="J50" s="119" t="s">
        <v>279</v>
      </c>
      <c r="K50" s="156">
        <v>3545</v>
      </c>
      <c r="L50" s="128" t="s">
        <v>280</v>
      </c>
      <c r="M50" s="128" t="s">
        <v>780</v>
      </c>
      <c r="N50" s="128" t="s">
        <v>281</v>
      </c>
    </row>
    <row r="51" spans="1:14" ht="51" customHeight="1" x14ac:dyDescent="0.25">
      <c r="A51" s="152" t="s">
        <v>127</v>
      </c>
      <c r="B51" s="276"/>
      <c r="C51" s="277"/>
      <c r="D51" s="277"/>
      <c r="E51" s="312"/>
      <c r="F51" s="279"/>
      <c r="G51" s="266" t="s">
        <v>242</v>
      </c>
      <c r="H51" s="280"/>
      <c r="I51" s="266"/>
      <c r="J51" s="119" t="s">
        <v>282</v>
      </c>
      <c r="K51" s="156">
        <v>3546</v>
      </c>
      <c r="L51" s="128" t="s">
        <v>283</v>
      </c>
      <c r="M51" s="128" t="s">
        <v>781</v>
      </c>
      <c r="N51" s="128" t="s">
        <v>284</v>
      </c>
    </row>
    <row r="52" spans="1:14" ht="51" customHeight="1" x14ac:dyDescent="0.25">
      <c r="A52" s="152" t="s">
        <v>127</v>
      </c>
      <c r="B52" s="152">
        <v>27</v>
      </c>
      <c r="C52" s="153" t="s">
        <v>128</v>
      </c>
      <c r="D52" s="173" t="s">
        <v>285</v>
      </c>
      <c r="E52" s="119" t="s">
        <v>286</v>
      </c>
      <c r="F52" s="154" t="s">
        <v>130</v>
      </c>
      <c r="G52" s="119" t="s">
        <v>141</v>
      </c>
      <c r="H52" s="174" t="s">
        <v>165</v>
      </c>
      <c r="I52" s="128" t="s">
        <v>287</v>
      </c>
      <c r="J52" s="128" t="s">
        <v>254</v>
      </c>
      <c r="K52" s="179">
        <v>3518</v>
      </c>
      <c r="L52" s="128" t="s">
        <v>288</v>
      </c>
      <c r="M52" s="128" t="s">
        <v>780</v>
      </c>
      <c r="N52" s="128" t="s">
        <v>281</v>
      </c>
    </row>
    <row r="53" spans="1:14" ht="131.55000000000001" customHeight="1" x14ac:dyDescent="0.25">
      <c r="A53" s="175" t="s">
        <v>727</v>
      </c>
      <c r="B53" s="108">
        <v>28</v>
      </c>
      <c r="C53" s="166" t="s">
        <v>55</v>
      </c>
      <c r="D53" s="136">
        <v>7.7</v>
      </c>
      <c r="E53" s="167" t="s">
        <v>48</v>
      </c>
      <c r="F53" s="136" t="s">
        <v>49</v>
      </c>
      <c r="G53" s="120" t="s">
        <v>50</v>
      </c>
      <c r="H53" s="170" t="s">
        <v>289</v>
      </c>
      <c r="I53" s="120" t="s">
        <v>56</v>
      </c>
      <c r="J53" s="120" t="s">
        <v>732</v>
      </c>
      <c r="K53" s="115" t="s">
        <v>57</v>
      </c>
      <c r="L53" s="208" t="s">
        <v>58</v>
      </c>
      <c r="M53" s="118" t="s">
        <v>749</v>
      </c>
      <c r="N53" s="120" t="s">
        <v>290</v>
      </c>
    </row>
    <row r="54" spans="1:14" ht="51" customHeight="1" x14ac:dyDescent="0.25">
      <c r="A54" s="108" t="s">
        <v>127</v>
      </c>
      <c r="B54" s="305">
        <v>29</v>
      </c>
      <c r="C54" s="296" t="s">
        <v>55</v>
      </c>
      <c r="D54" s="296">
        <v>7.7</v>
      </c>
      <c r="E54" s="299" t="s">
        <v>48</v>
      </c>
      <c r="F54" s="120" t="s">
        <v>49</v>
      </c>
      <c r="G54" s="120" t="s">
        <v>208</v>
      </c>
      <c r="H54" s="311" t="s">
        <v>209</v>
      </c>
      <c r="I54" s="297" t="s">
        <v>291</v>
      </c>
      <c r="J54" s="120" t="s">
        <v>174</v>
      </c>
      <c r="K54" s="301">
        <v>3565</v>
      </c>
      <c r="L54" s="297" t="s">
        <v>292</v>
      </c>
      <c r="M54" s="302" t="s">
        <v>771</v>
      </c>
      <c r="N54" s="297" t="s">
        <v>212</v>
      </c>
    </row>
    <row r="55" spans="1:14" ht="51" customHeight="1" x14ac:dyDescent="0.25">
      <c r="A55" s="108" t="s">
        <v>127</v>
      </c>
      <c r="B55" s="306"/>
      <c r="C55" s="296"/>
      <c r="D55" s="296">
        <v>7.7</v>
      </c>
      <c r="E55" s="299"/>
      <c r="F55" s="120"/>
      <c r="G55" s="120"/>
      <c r="H55" s="311"/>
      <c r="I55" s="297"/>
      <c r="J55" s="120" t="s">
        <v>213</v>
      </c>
      <c r="K55" s="301">
        <v>3565</v>
      </c>
      <c r="L55" s="297"/>
      <c r="M55" s="264"/>
      <c r="N55" s="297"/>
    </row>
    <row r="56" spans="1:14" ht="51" customHeight="1" x14ac:dyDescent="0.25">
      <c r="A56" s="125" t="s">
        <v>146</v>
      </c>
      <c r="B56" s="108">
        <v>30</v>
      </c>
      <c r="C56" s="136" t="s">
        <v>55</v>
      </c>
      <c r="D56" s="136">
        <v>7.7</v>
      </c>
      <c r="E56" s="120" t="s">
        <v>214</v>
      </c>
      <c r="F56" s="120" t="s">
        <v>49</v>
      </c>
      <c r="G56" s="120" t="s">
        <v>70</v>
      </c>
      <c r="H56" s="123" t="s">
        <v>277</v>
      </c>
      <c r="I56" s="120" t="s">
        <v>293</v>
      </c>
      <c r="J56" s="120" t="s">
        <v>294</v>
      </c>
      <c r="K56" s="168">
        <v>3561</v>
      </c>
      <c r="L56" s="120" t="s">
        <v>217</v>
      </c>
      <c r="M56" s="122" t="s">
        <v>772</v>
      </c>
      <c r="N56" s="120" t="s">
        <v>218</v>
      </c>
    </row>
    <row r="57" spans="1:14" ht="51" customHeight="1" x14ac:dyDescent="0.25">
      <c r="A57" s="125" t="s">
        <v>146</v>
      </c>
      <c r="B57" s="305">
        <v>31</v>
      </c>
      <c r="C57" s="296" t="s">
        <v>55</v>
      </c>
      <c r="D57" s="296" t="s">
        <v>295</v>
      </c>
      <c r="E57" s="297" t="s">
        <v>296</v>
      </c>
      <c r="F57" s="297" t="s">
        <v>49</v>
      </c>
      <c r="G57" s="297" t="s">
        <v>171</v>
      </c>
      <c r="H57" s="297" t="s">
        <v>172</v>
      </c>
      <c r="I57" s="297" t="s">
        <v>297</v>
      </c>
      <c r="J57" s="123" t="s">
        <v>174</v>
      </c>
      <c r="K57" s="171">
        <v>3537</v>
      </c>
      <c r="L57" s="122" t="s">
        <v>298</v>
      </c>
      <c r="M57" s="122" t="s">
        <v>774</v>
      </c>
      <c r="N57" s="120" t="s">
        <v>225</v>
      </c>
    </row>
    <row r="58" spans="1:14" ht="51" customHeight="1" x14ac:dyDescent="0.25">
      <c r="A58" s="125" t="s">
        <v>146</v>
      </c>
      <c r="B58" s="306"/>
      <c r="C58" s="296"/>
      <c r="D58" s="296"/>
      <c r="E58" s="297"/>
      <c r="F58" s="297"/>
      <c r="G58" s="297" t="s">
        <v>171</v>
      </c>
      <c r="H58" s="297"/>
      <c r="I58" s="297"/>
      <c r="J58" s="123" t="s">
        <v>183</v>
      </c>
      <c r="K58" s="168">
        <v>3538</v>
      </c>
      <c r="L58" s="124" t="s">
        <v>299</v>
      </c>
      <c r="M58" s="122" t="s">
        <v>774</v>
      </c>
      <c r="N58" s="120" t="s">
        <v>225</v>
      </c>
    </row>
    <row r="59" spans="1:14" ht="84" customHeight="1" x14ac:dyDescent="0.25">
      <c r="A59" s="125" t="s">
        <v>146</v>
      </c>
      <c r="B59" s="305">
        <v>32</v>
      </c>
      <c r="C59" s="296" t="s">
        <v>55</v>
      </c>
      <c r="D59" s="296" t="s">
        <v>295</v>
      </c>
      <c r="E59" s="297" t="s">
        <v>296</v>
      </c>
      <c r="F59" s="297" t="s">
        <v>49</v>
      </c>
      <c r="G59" s="297" t="s">
        <v>179</v>
      </c>
      <c r="H59" s="297" t="s">
        <v>180</v>
      </c>
      <c r="I59" s="297" t="s">
        <v>300</v>
      </c>
      <c r="J59" s="120" t="s">
        <v>174</v>
      </c>
      <c r="K59" s="168">
        <v>3537</v>
      </c>
      <c r="L59" s="122" t="s">
        <v>298</v>
      </c>
      <c r="M59" s="122" t="s">
        <v>766</v>
      </c>
      <c r="N59" s="120" t="s">
        <v>227</v>
      </c>
    </row>
    <row r="60" spans="1:14" ht="84" customHeight="1" x14ac:dyDescent="0.25">
      <c r="A60" s="125" t="s">
        <v>146</v>
      </c>
      <c r="B60" s="306"/>
      <c r="C60" s="296"/>
      <c r="D60" s="296"/>
      <c r="E60" s="297"/>
      <c r="F60" s="297"/>
      <c r="G60" s="297" t="s">
        <v>179</v>
      </c>
      <c r="H60" s="297"/>
      <c r="I60" s="297"/>
      <c r="J60" s="120" t="s">
        <v>183</v>
      </c>
      <c r="K60" s="171">
        <v>3538</v>
      </c>
      <c r="L60" s="124" t="s">
        <v>299</v>
      </c>
      <c r="M60" s="122" t="s">
        <v>766</v>
      </c>
      <c r="N60" s="120" t="s">
        <v>227</v>
      </c>
    </row>
    <row r="61" spans="1:14" ht="77.55" customHeight="1" x14ac:dyDescent="0.25">
      <c r="A61" s="108" t="s">
        <v>127</v>
      </c>
      <c r="B61" s="305">
        <v>33</v>
      </c>
      <c r="C61" s="296" t="s">
        <v>55</v>
      </c>
      <c r="D61" s="296" t="s">
        <v>301</v>
      </c>
      <c r="E61" s="297" t="s">
        <v>229</v>
      </c>
      <c r="F61" s="314" t="s">
        <v>302</v>
      </c>
      <c r="G61" s="297" t="s">
        <v>187</v>
      </c>
      <c r="H61" s="297" t="s">
        <v>188</v>
      </c>
      <c r="I61" s="297" t="s">
        <v>303</v>
      </c>
      <c r="J61" s="297" t="s">
        <v>304</v>
      </c>
      <c r="K61" s="308">
        <v>3539</v>
      </c>
      <c r="L61" s="298" t="s">
        <v>305</v>
      </c>
      <c r="M61" s="122" t="s">
        <v>775</v>
      </c>
      <c r="N61" s="120" t="s">
        <v>306</v>
      </c>
    </row>
    <row r="62" spans="1:14" ht="77.55" customHeight="1" x14ac:dyDescent="0.25">
      <c r="A62" s="108" t="s">
        <v>127</v>
      </c>
      <c r="B62" s="313"/>
      <c r="C62" s="296"/>
      <c r="D62" s="296"/>
      <c r="E62" s="297"/>
      <c r="F62" s="314"/>
      <c r="G62" s="297" t="s">
        <v>187</v>
      </c>
      <c r="H62" s="297"/>
      <c r="I62" s="297"/>
      <c r="J62" s="297" t="s">
        <v>304</v>
      </c>
      <c r="K62" s="308">
        <v>3539</v>
      </c>
      <c r="L62" s="298" t="s">
        <v>305</v>
      </c>
      <c r="M62" s="120" t="s">
        <v>776</v>
      </c>
      <c r="N62" s="120" t="s">
        <v>270</v>
      </c>
    </row>
    <row r="63" spans="1:14" ht="77.55" customHeight="1" x14ac:dyDescent="0.25">
      <c r="A63" s="108" t="s">
        <v>127</v>
      </c>
      <c r="B63" s="313"/>
      <c r="C63" s="296"/>
      <c r="D63" s="296"/>
      <c r="E63" s="297"/>
      <c r="F63" s="314"/>
      <c r="G63" s="297" t="s">
        <v>187</v>
      </c>
      <c r="H63" s="297"/>
      <c r="I63" s="297"/>
      <c r="J63" s="297" t="s">
        <v>729</v>
      </c>
      <c r="K63" s="309">
        <v>3540</v>
      </c>
      <c r="L63" s="298" t="s">
        <v>307</v>
      </c>
      <c r="M63" s="120" t="s">
        <v>775</v>
      </c>
      <c r="N63" s="120" t="s">
        <v>306</v>
      </c>
    </row>
    <row r="64" spans="1:14" ht="77.55" customHeight="1" x14ac:dyDescent="0.25">
      <c r="A64" s="108" t="s">
        <v>127</v>
      </c>
      <c r="B64" s="313"/>
      <c r="C64" s="296"/>
      <c r="D64" s="296"/>
      <c r="E64" s="297"/>
      <c r="F64" s="314"/>
      <c r="G64" s="297" t="s">
        <v>187</v>
      </c>
      <c r="H64" s="297"/>
      <c r="I64" s="297"/>
      <c r="J64" s="297" t="s">
        <v>193</v>
      </c>
      <c r="K64" s="309">
        <v>3540</v>
      </c>
      <c r="L64" s="298" t="s">
        <v>307</v>
      </c>
      <c r="M64" s="122" t="s">
        <v>776</v>
      </c>
      <c r="N64" s="120" t="s">
        <v>270</v>
      </c>
    </row>
    <row r="65" spans="1:14" ht="77.55" customHeight="1" x14ac:dyDescent="0.25">
      <c r="A65" s="108" t="s">
        <v>127</v>
      </c>
      <c r="B65" s="306"/>
      <c r="C65" s="296"/>
      <c r="D65" s="296"/>
      <c r="E65" s="297"/>
      <c r="F65" s="314"/>
      <c r="G65" s="297" t="s">
        <v>187</v>
      </c>
      <c r="H65" s="297"/>
      <c r="I65" s="297"/>
      <c r="J65" s="120" t="s">
        <v>195</v>
      </c>
      <c r="K65" s="171">
        <v>3557</v>
      </c>
      <c r="L65" s="122" t="s">
        <v>236</v>
      </c>
      <c r="M65" s="120" t="s">
        <v>775</v>
      </c>
      <c r="N65" s="120" t="s">
        <v>306</v>
      </c>
    </row>
    <row r="66" spans="1:14" ht="51" customHeight="1" x14ac:dyDescent="0.25">
      <c r="A66" s="125" t="s">
        <v>146</v>
      </c>
      <c r="B66" s="108">
        <v>34</v>
      </c>
      <c r="C66" s="136" t="s">
        <v>55</v>
      </c>
      <c r="D66" s="136" t="s">
        <v>301</v>
      </c>
      <c r="E66" s="120" t="s">
        <v>237</v>
      </c>
      <c r="F66" s="180" t="s">
        <v>302</v>
      </c>
      <c r="G66" s="120" t="s">
        <v>199</v>
      </c>
      <c r="H66" s="172" t="s">
        <v>165</v>
      </c>
      <c r="I66" s="120" t="s">
        <v>308</v>
      </c>
      <c r="J66" s="120" t="s">
        <v>201</v>
      </c>
      <c r="K66" s="171">
        <v>3521</v>
      </c>
      <c r="L66" s="122" t="s">
        <v>309</v>
      </c>
      <c r="M66" s="122" t="s">
        <v>777</v>
      </c>
      <c r="N66" s="120" t="s">
        <v>240</v>
      </c>
    </row>
    <row r="67" spans="1:14" ht="51" customHeight="1" x14ac:dyDescent="0.25">
      <c r="A67" s="152" t="s">
        <v>127</v>
      </c>
      <c r="B67" s="275">
        <v>35</v>
      </c>
      <c r="C67" s="277" t="s">
        <v>128</v>
      </c>
      <c r="D67" s="315">
        <v>7.8</v>
      </c>
      <c r="E67" s="266" t="s">
        <v>310</v>
      </c>
      <c r="F67" s="316" t="s">
        <v>130</v>
      </c>
      <c r="G67" s="266" t="s">
        <v>70</v>
      </c>
      <c r="H67" s="280" t="s">
        <v>311</v>
      </c>
      <c r="I67" s="266" t="s">
        <v>312</v>
      </c>
      <c r="J67" s="119" t="s">
        <v>313</v>
      </c>
      <c r="K67" s="156">
        <v>3547</v>
      </c>
      <c r="L67" s="128" t="s">
        <v>314</v>
      </c>
      <c r="M67" s="128" t="s">
        <v>782</v>
      </c>
      <c r="N67" s="119" t="s">
        <v>315</v>
      </c>
    </row>
    <row r="68" spans="1:14" ht="51" customHeight="1" x14ac:dyDescent="0.25">
      <c r="A68" s="152" t="s">
        <v>127</v>
      </c>
      <c r="B68" s="276"/>
      <c r="C68" s="277"/>
      <c r="D68" s="315"/>
      <c r="E68" s="266"/>
      <c r="F68" s="316"/>
      <c r="G68" s="266" t="s">
        <v>70</v>
      </c>
      <c r="H68" s="280"/>
      <c r="I68" s="266"/>
      <c r="J68" s="119" t="s">
        <v>316</v>
      </c>
      <c r="K68" s="156">
        <v>3548</v>
      </c>
      <c r="L68" s="128" t="s">
        <v>317</v>
      </c>
      <c r="M68" s="128" t="s">
        <v>783</v>
      </c>
      <c r="N68" s="119" t="s">
        <v>741</v>
      </c>
    </row>
    <row r="69" spans="1:14" ht="51" customHeight="1" x14ac:dyDescent="0.25">
      <c r="A69" s="152" t="s">
        <v>127</v>
      </c>
      <c r="B69" s="152">
        <v>36</v>
      </c>
      <c r="C69" s="153" t="s">
        <v>128</v>
      </c>
      <c r="D69" s="173" t="s">
        <v>318</v>
      </c>
      <c r="E69" s="119" t="s">
        <v>319</v>
      </c>
      <c r="F69" s="154" t="s">
        <v>130</v>
      </c>
      <c r="G69" s="119" t="s">
        <v>141</v>
      </c>
      <c r="H69" s="174" t="s">
        <v>165</v>
      </c>
      <c r="I69" s="119" t="s">
        <v>320</v>
      </c>
      <c r="J69" s="128" t="s">
        <v>254</v>
      </c>
      <c r="K69" s="156">
        <v>3524</v>
      </c>
      <c r="L69" s="128" t="s">
        <v>321</v>
      </c>
      <c r="M69" s="128" t="s">
        <v>782</v>
      </c>
      <c r="N69" s="119" t="s">
        <v>315</v>
      </c>
    </row>
    <row r="70" spans="1:14" ht="51" customHeight="1" x14ac:dyDescent="0.25">
      <c r="A70" s="152" t="s">
        <v>127</v>
      </c>
      <c r="B70" s="275">
        <v>37</v>
      </c>
      <c r="C70" s="277" t="s">
        <v>322</v>
      </c>
      <c r="D70" s="277">
        <v>8.1</v>
      </c>
      <c r="E70" s="266" t="s">
        <v>323</v>
      </c>
      <c r="F70" s="279" t="s">
        <v>130</v>
      </c>
      <c r="G70" s="266" t="s">
        <v>70</v>
      </c>
      <c r="H70" s="280" t="s">
        <v>71</v>
      </c>
      <c r="I70" s="266" t="s">
        <v>324</v>
      </c>
      <c r="J70" s="119" t="s">
        <v>325</v>
      </c>
      <c r="K70" s="182">
        <v>3584</v>
      </c>
      <c r="L70" s="128" t="s">
        <v>326</v>
      </c>
      <c r="M70" s="128" t="s">
        <v>784</v>
      </c>
      <c r="N70" s="119" t="s">
        <v>327</v>
      </c>
    </row>
    <row r="71" spans="1:14" ht="51" customHeight="1" x14ac:dyDescent="0.25">
      <c r="A71" s="152" t="s">
        <v>127</v>
      </c>
      <c r="B71" s="276"/>
      <c r="C71" s="277"/>
      <c r="D71" s="277"/>
      <c r="E71" s="266"/>
      <c r="F71" s="279"/>
      <c r="G71" s="266" t="s">
        <v>70</v>
      </c>
      <c r="H71" s="280"/>
      <c r="I71" s="266"/>
      <c r="J71" s="119" t="s">
        <v>328</v>
      </c>
      <c r="K71" s="156">
        <v>3608</v>
      </c>
      <c r="L71" s="128" t="s">
        <v>329</v>
      </c>
      <c r="M71" s="128" t="s">
        <v>785</v>
      </c>
      <c r="N71" s="119" t="s">
        <v>330</v>
      </c>
    </row>
    <row r="72" spans="1:14" ht="51" customHeight="1" x14ac:dyDescent="0.25">
      <c r="A72" s="183" t="s">
        <v>127</v>
      </c>
      <c r="B72" s="152">
        <v>38</v>
      </c>
      <c r="C72" s="143" t="s">
        <v>322</v>
      </c>
      <c r="D72" s="173" t="s">
        <v>331</v>
      </c>
      <c r="E72" s="119" t="s">
        <v>332</v>
      </c>
      <c r="F72" s="154" t="s">
        <v>333</v>
      </c>
      <c r="G72" s="119" t="s">
        <v>141</v>
      </c>
      <c r="H72" s="174" t="s">
        <v>165</v>
      </c>
      <c r="I72" s="128" t="s">
        <v>334</v>
      </c>
      <c r="J72" s="128" t="s">
        <v>254</v>
      </c>
      <c r="K72" s="156">
        <v>3653</v>
      </c>
      <c r="L72" s="128" t="s">
        <v>335</v>
      </c>
      <c r="M72" s="128" t="s">
        <v>784</v>
      </c>
      <c r="N72" s="119" t="s">
        <v>327</v>
      </c>
    </row>
    <row r="73" spans="1:14" ht="51" customHeight="1" x14ac:dyDescent="0.25">
      <c r="A73" s="175" t="s">
        <v>727</v>
      </c>
      <c r="B73" s="282">
        <v>39</v>
      </c>
      <c r="C73" s="269" t="s">
        <v>59</v>
      </c>
      <c r="D73" s="270">
        <v>8.1999999999999993</v>
      </c>
      <c r="E73" s="272" t="s">
        <v>60</v>
      </c>
      <c r="F73" s="273" t="s">
        <v>49</v>
      </c>
      <c r="G73" s="273" t="s">
        <v>336</v>
      </c>
      <c r="H73" s="284" t="s">
        <v>61</v>
      </c>
      <c r="I73" s="317" t="s">
        <v>337</v>
      </c>
      <c r="J73" s="263" t="s">
        <v>733</v>
      </c>
      <c r="K73" s="176" t="s">
        <v>62</v>
      </c>
      <c r="L73" s="196" t="s">
        <v>63</v>
      </c>
      <c r="M73" s="213"/>
      <c r="N73" s="184"/>
    </row>
    <row r="74" spans="1:14" ht="112.5" customHeight="1" x14ac:dyDescent="0.25">
      <c r="A74" s="159" t="s">
        <v>146</v>
      </c>
      <c r="B74" s="285"/>
      <c r="C74" s="269"/>
      <c r="D74" s="270"/>
      <c r="E74" s="272"/>
      <c r="F74" s="273"/>
      <c r="G74" s="273"/>
      <c r="H74" s="284"/>
      <c r="I74" s="273"/>
      <c r="J74" s="318"/>
      <c r="K74" s="130"/>
      <c r="L74" s="197"/>
      <c r="M74" s="131" t="s">
        <v>786</v>
      </c>
      <c r="N74" s="199" t="s">
        <v>338</v>
      </c>
    </row>
    <row r="75" spans="1:14" ht="51" customHeight="1" x14ac:dyDescent="0.25">
      <c r="A75" s="175" t="s">
        <v>727</v>
      </c>
      <c r="B75" s="283"/>
      <c r="C75" s="269"/>
      <c r="D75" s="270"/>
      <c r="E75" s="272"/>
      <c r="F75" s="273"/>
      <c r="G75" s="273" t="s">
        <v>336</v>
      </c>
      <c r="H75" s="284"/>
      <c r="I75" s="317"/>
      <c r="J75" s="129" t="s">
        <v>339</v>
      </c>
      <c r="K75" s="162"/>
      <c r="L75" s="132"/>
      <c r="M75" s="185" t="s">
        <v>750</v>
      </c>
      <c r="N75" s="129" t="s">
        <v>64</v>
      </c>
    </row>
    <row r="76" spans="1:14" ht="51" customHeight="1" x14ac:dyDescent="0.25">
      <c r="A76" s="159" t="s">
        <v>146</v>
      </c>
      <c r="B76" s="133">
        <v>40</v>
      </c>
      <c r="C76" s="138" t="s">
        <v>59</v>
      </c>
      <c r="D76" s="186">
        <v>8.1999999999999993</v>
      </c>
      <c r="E76" s="129" t="s">
        <v>340</v>
      </c>
      <c r="F76" s="129" t="s">
        <v>49</v>
      </c>
      <c r="G76" s="129" t="s">
        <v>242</v>
      </c>
      <c r="H76" s="134" t="s">
        <v>71</v>
      </c>
      <c r="I76" s="132" t="s">
        <v>341</v>
      </c>
      <c r="J76" s="132" t="s">
        <v>342</v>
      </c>
      <c r="K76" s="162">
        <v>3561</v>
      </c>
      <c r="L76" s="132" t="s">
        <v>217</v>
      </c>
      <c r="M76" s="132" t="s">
        <v>772</v>
      </c>
      <c r="N76" s="129" t="s">
        <v>343</v>
      </c>
    </row>
    <row r="77" spans="1:14" ht="51" customHeight="1" x14ac:dyDescent="0.25">
      <c r="A77" s="133" t="s">
        <v>127</v>
      </c>
      <c r="B77" s="319">
        <v>41</v>
      </c>
      <c r="C77" s="270" t="s">
        <v>59</v>
      </c>
      <c r="D77" s="270" t="s">
        <v>344</v>
      </c>
      <c r="E77" s="273" t="s">
        <v>345</v>
      </c>
      <c r="F77" s="270" t="s">
        <v>49</v>
      </c>
      <c r="G77" s="273" t="s">
        <v>346</v>
      </c>
      <c r="H77" s="320" t="s">
        <v>165</v>
      </c>
      <c r="I77" s="273" t="s">
        <v>347</v>
      </c>
      <c r="J77" s="273" t="s">
        <v>348</v>
      </c>
      <c r="K77" s="321">
        <v>3568</v>
      </c>
      <c r="L77" s="263" t="s">
        <v>349</v>
      </c>
      <c r="M77" s="132" t="s">
        <v>787</v>
      </c>
      <c r="N77" s="129" t="s">
        <v>350</v>
      </c>
    </row>
    <row r="78" spans="1:14" ht="79.8" customHeight="1" x14ac:dyDescent="0.25">
      <c r="A78" s="133" t="s">
        <v>127</v>
      </c>
      <c r="B78" s="319">
        <v>41</v>
      </c>
      <c r="C78" s="270"/>
      <c r="D78" s="270"/>
      <c r="E78" s="273"/>
      <c r="F78" s="270"/>
      <c r="G78" s="273" t="s">
        <v>346</v>
      </c>
      <c r="H78" s="320"/>
      <c r="I78" s="273"/>
      <c r="J78" s="273"/>
      <c r="K78" s="322"/>
      <c r="L78" s="324"/>
      <c r="M78" s="132" t="s">
        <v>788</v>
      </c>
      <c r="N78" s="129" t="s">
        <v>351</v>
      </c>
    </row>
    <row r="79" spans="1:14" ht="51" customHeight="1" x14ac:dyDescent="0.25">
      <c r="A79" s="133" t="s">
        <v>127</v>
      </c>
      <c r="B79" s="319">
        <v>41</v>
      </c>
      <c r="C79" s="270"/>
      <c r="D79" s="270"/>
      <c r="E79" s="273"/>
      <c r="F79" s="270"/>
      <c r="G79" s="273" t="s">
        <v>346</v>
      </c>
      <c r="H79" s="320"/>
      <c r="I79" s="273"/>
      <c r="J79" s="273"/>
      <c r="K79" s="323"/>
      <c r="L79" s="318"/>
      <c r="M79" s="132" t="s">
        <v>789</v>
      </c>
      <c r="N79" s="132" t="s">
        <v>351</v>
      </c>
    </row>
    <row r="80" spans="1:14" ht="51" customHeight="1" x14ac:dyDescent="0.25">
      <c r="A80" s="159" t="s">
        <v>146</v>
      </c>
      <c r="B80" s="282">
        <v>42</v>
      </c>
      <c r="C80" s="270"/>
      <c r="D80" s="270">
        <v>8.1999999999999993</v>
      </c>
      <c r="E80" s="273" t="s">
        <v>65</v>
      </c>
      <c r="F80" s="270" t="s">
        <v>49</v>
      </c>
      <c r="G80" s="273" t="s">
        <v>50</v>
      </c>
      <c r="H80" s="284" t="s">
        <v>66</v>
      </c>
      <c r="I80" s="273" t="s">
        <v>67</v>
      </c>
      <c r="J80" s="263" t="s">
        <v>724</v>
      </c>
      <c r="K80" s="162">
        <v>3605</v>
      </c>
      <c r="L80" s="132" t="s">
        <v>352</v>
      </c>
      <c r="M80" s="132" t="s">
        <v>790</v>
      </c>
      <c r="N80" s="129" t="s">
        <v>353</v>
      </c>
    </row>
    <row r="81" spans="1:14" ht="51" customHeight="1" x14ac:dyDescent="0.25">
      <c r="A81" s="159" t="s">
        <v>146</v>
      </c>
      <c r="B81" s="285"/>
      <c r="C81" s="270"/>
      <c r="D81" s="270"/>
      <c r="E81" s="273"/>
      <c r="F81" s="270"/>
      <c r="G81" s="273" t="s">
        <v>50</v>
      </c>
      <c r="H81" s="284"/>
      <c r="I81" s="273"/>
      <c r="J81" s="318"/>
      <c r="K81" s="178">
        <v>3590</v>
      </c>
      <c r="L81" s="196" t="s">
        <v>354</v>
      </c>
      <c r="M81" s="131" t="s">
        <v>791</v>
      </c>
      <c r="N81" s="134" t="s">
        <v>756</v>
      </c>
    </row>
    <row r="82" spans="1:14" ht="51" customHeight="1" x14ac:dyDescent="0.25">
      <c r="A82" s="175" t="s">
        <v>727</v>
      </c>
      <c r="B82" s="283"/>
      <c r="C82" s="270"/>
      <c r="D82" s="270"/>
      <c r="E82" s="273"/>
      <c r="F82" s="270"/>
      <c r="G82" s="273" t="s">
        <v>50</v>
      </c>
      <c r="H82" s="284"/>
      <c r="I82" s="273"/>
      <c r="J82" s="129" t="s">
        <v>339</v>
      </c>
      <c r="K82" s="176" t="s">
        <v>68</v>
      </c>
      <c r="L82" s="204" t="s">
        <v>355</v>
      </c>
      <c r="M82" s="185" t="s">
        <v>751</v>
      </c>
      <c r="N82" s="129" t="s">
        <v>69</v>
      </c>
    </row>
    <row r="83" spans="1:14" ht="51" customHeight="1" x14ac:dyDescent="0.25">
      <c r="A83" s="175" t="s">
        <v>727</v>
      </c>
      <c r="B83" s="282">
        <v>43</v>
      </c>
      <c r="C83" s="270" t="s">
        <v>59</v>
      </c>
      <c r="D83" s="328">
        <v>8.1999999999999993</v>
      </c>
      <c r="E83" s="273" t="s">
        <v>65</v>
      </c>
      <c r="F83" s="270" t="s">
        <v>49</v>
      </c>
      <c r="G83" s="273" t="s">
        <v>70</v>
      </c>
      <c r="H83" s="273" t="s">
        <v>71</v>
      </c>
      <c r="I83" s="287" t="s">
        <v>356</v>
      </c>
      <c r="J83" s="263" t="s">
        <v>357</v>
      </c>
      <c r="K83" s="176" t="s">
        <v>72</v>
      </c>
      <c r="L83" s="204" t="s">
        <v>73</v>
      </c>
      <c r="M83" s="132"/>
      <c r="N83" s="129"/>
    </row>
    <row r="84" spans="1:14" ht="51" customHeight="1" x14ac:dyDescent="0.25">
      <c r="A84" s="159" t="s">
        <v>146</v>
      </c>
      <c r="B84" s="283"/>
      <c r="C84" s="270"/>
      <c r="D84" s="328"/>
      <c r="E84" s="273"/>
      <c r="F84" s="270"/>
      <c r="G84" s="273"/>
      <c r="H84" s="273"/>
      <c r="I84" s="287"/>
      <c r="J84" s="318"/>
      <c r="K84" s="132"/>
      <c r="L84" s="129"/>
      <c r="M84" s="132" t="s">
        <v>772</v>
      </c>
      <c r="N84" s="129" t="s">
        <v>218</v>
      </c>
    </row>
    <row r="85" spans="1:14" ht="77.55" customHeight="1" x14ac:dyDescent="0.25">
      <c r="A85" s="133" t="s">
        <v>127</v>
      </c>
      <c r="B85" s="282">
        <v>44</v>
      </c>
      <c r="C85" s="270" t="s">
        <v>59</v>
      </c>
      <c r="D85" s="270" t="s">
        <v>358</v>
      </c>
      <c r="E85" s="273" t="s">
        <v>359</v>
      </c>
      <c r="F85" s="329" t="s">
        <v>186</v>
      </c>
      <c r="G85" s="273" t="s">
        <v>187</v>
      </c>
      <c r="H85" s="284" t="s">
        <v>188</v>
      </c>
      <c r="I85" s="273" t="s">
        <v>360</v>
      </c>
      <c r="J85" s="273" t="s">
        <v>361</v>
      </c>
      <c r="K85" s="330">
        <v>3614</v>
      </c>
      <c r="L85" s="287" t="s">
        <v>362</v>
      </c>
      <c r="M85" s="132" t="s">
        <v>792</v>
      </c>
      <c r="N85" s="129" t="s">
        <v>233</v>
      </c>
    </row>
    <row r="86" spans="1:14" ht="77.55" customHeight="1" x14ac:dyDescent="0.25">
      <c r="A86" s="133" t="s">
        <v>127</v>
      </c>
      <c r="B86" s="285"/>
      <c r="C86" s="270"/>
      <c r="D86" s="270"/>
      <c r="E86" s="273"/>
      <c r="F86" s="329"/>
      <c r="G86" s="273" t="s">
        <v>187</v>
      </c>
      <c r="H86" s="284"/>
      <c r="I86" s="273"/>
      <c r="J86" s="273"/>
      <c r="K86" s="330">
        <v>3614</v>
      </c>
      <c r="L86" s="287"/>
      <c r="M86" s="129" t="s">
        <v>793</v>
      </c>
      <c r="N86" s="129" t="s">
        <v>234</v>
      </c>
    </row>
    <row r="87" spans="1:14" ht="77.55" customHeight="1" x14ac:dyDescent="0.25">
      <c r="A87" s="133" t="s">
        <v>127</v>
      </c>
      <c r="B87" s="285"/>
      <c r="C87" s="270"/>
      <c r="D87" s="270"/>
      <c r="E87" s="273"/>
      <c r="F87" s="329"/>
      <c r="G87" s="273" t="s">
        <v>187</v>
      </c>
      <c r="H87" s="284"/>
      <c r="I87" s="273"/>
      <c r="J87" s="273" t="s">
        <v>729</v>
      </c>
      <c r="K87" s="330">
        <v>3614</v>
      </c>
      <c r="L87" s="287" t="s">
        <v>362</v>
      </c>
      <c r="M87" s="129" t="s">
        <v>792</v>
      </c>
      <c r="N87" s="129" t="s">
        <v>306</v>
      </c>
    </row>
    <row r="88" spans="1:14" ht="77.55" customHeight="1" x14ac:dyDescent="0.25">
      <c r="A88" s="133" t="s">
        <v>127</v>
      </c>
      <c r="B88" s="285"/>
      <c r="C88" s="270"/>
      <c r="D88" s="270"/>
      <c r="E88" s="273"/>
      <c r="F88" s="329"/>
      <c r="G88" s="273" t="s">
        <v>187</v>
      </c>
      <c r="H88" s="284"/>
      <c r="I88" s="273"/>
      <c r="J88" s="273"/>
      <c r="K88" s="330">
        <v>3614</v>
      </c>
      <c r="L88" s="287"/>
      <c r="M88" s="129" t="s">
        <v>793</v>
      </c>
      <c r="N88" s="129" t="s">
        <v>234</v>
      </c>
    </row>
    <row r="89" spans="1:14" ht="77.55" customHeight="1" x14ac:dyDescent="0.25">
      <c r="A89" s="133" t="s">
        <v>127</v>
      </c>
      <c r="B89" s="283"/>
      <c r="C89" s="270"/>
      <c r="D89" s="270"/>
      <c r="E89" s="273"/>
      <c r="F89" s="329"/>
      <c r="G89" s="273" t="s">
        <v>187</v>
      </c>
      <c r="H89" s="284"/>
      <c r="I89" s="273"/>
      <c r="J89" s="129" t="s">
        <v>195</v>
      </c>
      <c r="K89" s="164">
        <v>3557</v>
      </c>
      <c r="L89" s="129" t="s">
        <v>196</v>
      </c>
      <c r="M89" s="129" t="s">
        <v>792</v>
      </c>
      <c r="N89" s="129" t="s">
        <v>306</v>
      </c>
    </row>
    <row r="90" spans="1:14" ht="51" customHeight="1" x14ac:dyDescent="0.25">
      <c r="A90" s="159" t="s">
        <v>146</v>
      </c>
      <c r="B90" s="319">
        <v>45</v>
      </c>
      <c r="C90" s="270" t="s">
        <v>59</v>
      </c>
      <c r="D90" s="270" t="s">
        <v>358</v>
      </c>
      <c r="E90" s="273" t="s">
        <v>363</v>
      </c>
      <c r="F90" s="335" t="s">
        <v>186</v>
      </c>
      <c r="G90" s="273" t="s">
        <v>199</v>
      </c>
      <c r="H90" s="320" t="s">
        <v>165</v>
      </c>
      <c r="I90" s="273" t="s">
        <v>364</v>
      </c>
      <c r="J90" s="273" t="s">
        <v>201</v>
      </c>
      <c r="K90" s="270">
        <v>3574</v>
      </c>
      <c r="L90" s="273" t="s">
        <v>365</v>
      </c>
      <c r="M90" s="132" t="s">
        <v>794</v>
      </c>
      <c r="N90" s="132" t="s">
        <v>366</v>
      </c>
    </row>
    <row r="91" spans="1:14" ht="51" customHeight="1" x14ac:dyDescent="0.25">
      <c r="A91" s="159" t="s">
        <v>146</v>
      </c>
      <c r="B91" s="319">
        <v>45</v>
      </c>
      <c r="C91" s="270"/>
      <c r="D91" s="270"/>
      <c r="E91" s="273"/>
      <c r="F91" s="335"/>
      <c r="G91" s="273" t="s">
        <v>199</v>
      </c>
      <c r="H91" s="320"/>
      <c r="I91" s="273"/>
      <c r="J91" s="273"/>
      <c r="K91" s="288">
        <v>3574</v>
      </c>
      <c r="L91" s="273"/>
      <c r="M91" s="132" t="s">
        <v>795</v>
      </c>
      <c r="N91" s="129" t="s">
        <v>367</v>
      </c>
    </row>
    <row r="92" spans="1:14" ht="51" customHeight="1" x14ac:dyDescent="0.25">
      <c r="A92" s="125" t="s">
        <v>146</v>
      </c>
      <c r="B92" s="108">
        <v>46</v>
      </c>
      <c r="C92" s="136" t="s">
        <v>59</v>
      </c>
      <c r="D92" s="136">
        <v>8.3000000000000007</v>
      </c>
      <c r="E92" s="167" t="s">
        <v>368</v>
      </c>
      <c r="F92" s="170" t="s">
        <v>49</v>
      </c>
      <c r="G92" s="122" t="s">
        <v>336</v>
      </c>
      <c r="H92" s="188" t="s">
        <v>369</v>
      </c>
      <c r="I92" s="120" t="s">
        <v>370</v>
      </c>
      <c r="J92" s="122" t="s">
        <v>734</v>
      </c>
      <c r="K92" s="68">
        <v>3590</v>
      </c>
      <c r="L92" s="122" t="s">
        <v>354</v>
      </c>
      <c r="M92" s="120" t="s">
        <v>791</v>
      </c>
      <c r="N92" s="228" t="s">
        <v>756</v>
      </c>
    </row>
    <row r="93" spans="1:14" ht="51" customHeight="1" x14ac:dyDescent="0.25">
      <c r="A93" s="125" t="s">
        <v>146</v>
      </c>
      <c r="B93" s="108">
        <v>47</v>
      </c>
      <c r="C93" s="136" t="s">
        <v>59</v>
      </c>
      <c r="D93" s="136">
        <v>8.3000000000000007</v>
      </c>
      <c r="E93" s="167" t="s">
        <v>371</v>
      </c>
      <c r="F93" s="170" t="s">
        <v>49</v>
      </c>
      <c r="G93" s="120" t="s">
        <v>208</v>
      </c>
      <c r="H93" s="172" t="s">
        <v>209</v>
      </c>
      <c r="I93" s="120" t="s">
        <v>372</v>
      </c>
      <c r="J93" s="120" t="s">
        <v>373</v>
      </c>
      <c r="K93" s="68">
        <v>3572</v>
      </c>
      <c r="L93" s="122" t="s">
        <v>374</v>
      </c>
      <c r="M93" s="122" t="s">
        <v>796</v>
      </c>
      <c r="N93" s="120" t="s">
        <v>212</v>
      </c>
    </row>
    <row r="94" spans="1:14" ht="51" customHeight="1" x14ac:dyDescent="0.25">
      <c r="A94" s="125" t="s">
        <v>146</v>
      </c>
      <c r="B94" s="108">
        <v>48</v>
      </c>
      <c r="C94" s="136" t="s">
        <v>59</v>
      </c>
      <c r="D94" s="136">
        <v>8.3000000000000007</v>
      </c>
      <c r="E94" s="167" t="s">
        <v>375</v>
      </c>
      <c r="F94" s="170" t="s">
        <v>49</v>
      </c>
      <c r="G94" s="120" t="s">
        <v>242</v>
      </c>
      <c r="H94" s="123" t="s">
        <v>71</v>
      </c>
      <c r="I94" s="120" t="s">
        <v>376</v>
      </c>
      <c r="J94" s="120" t="s">
        <v>735</v>
      </c>
      <c r="K94" s="68">
        <v>3561</v>
      </c>
      <c r="L94" s="122" t="s">
        <v>217</v>
      </c>
      <c r="M94" s="122" t="s">
        <v>772</v>
      </c>
      <c r="N94" s="120" t="s">
        <v>218</v>
      </c>
    </row>
    <row r="95" spans="1:14" ht="77.55" customHeight="1" x14ac:dyDescent="0.25">
      <c r="A95" s="151" t="s">
        <v>127</v>
      </c>
      <c r="B95" s="305">
        <v>49</v>
      </c>
      <c r="C95" s="296" t="s">
        <v>59</v>
      </c>
      <c r="D95" s="336" t="s">
        <v>377</v>
      </c>
      <c r="E95" s="297" t="s">
        <v>378</v>
      </c>
      <c r="F95" s="281" t="s">
        <v>302</v>
      </c>
      <c r="G95" s="297" t="s">
        <v>187</v>
      </c>
      <c r="H95" s="307" t="s">
        <v>188</v>
      </c>
      <c r="I95" s="297" t="s">
        <v>379</v>
      </c>
      <c r="J95" s="297" t="s">
        <v>231</v>
      </c>
      <c r="K95" s="309">
        <v>3573</v>
      </c>
      <c r="L95" s="298" t="s">
        <v>380</v>
      </c>
      <c r="M95" s="122" t="s">
        <v>792</v>
      </c>
      <c r="N95" s="120" t="s">
        <v>233</v>
      </c>
    </row>
    <row r="96" spans="1:14" ht="77.55" customHeight="1" x14ac:dyDescent="0.25">
      <c r="A96" s="151" t="s">
        <v>127</v>
      </c>
      <c r="B96" s="313"/>
      <c r="C96" s="296"/>
      <c r="D96" s="336"/>
      <c r="E96" s="297"/>
      <c r="F96" s="281"/>
      <c r="G96" s="297" t="s">
        <v>187</v>
      </c>
      <c r="H96" s="307"/>
      <c r="I96" s="297"/>
      <c r="J96" s="297"/>
      <c r="K96" s="309">
        <v>3573</v>
      </c>
      <c r="L96" s="298" t="s">
        <v>380</v>
      </c>
      <c r="M96" s="120" t="s">
        <v>793</v>
      </c>
      <c r="N96" s="120" t="s">
        <v>234</v>
      </c>
    </row>
    <row r="97" spans="1:14" ht="77.55" customHeight="1" x14ac:dyDescent="0.25">
      <c r="A97" s="151" t="s">
        <v>127</v>
      </c>
      <c r="B97" s="313"/>
      <c r="C97" s="296"/>
      <c r="D97" s="336"/>
      <c r="E97" s="297"/>
      <c r="F97" s="281"/>
      <c r="G97" s="297" t="s">
        <v>187</v>
      </c>
      <c r="H97" s="307"/>
      <c r="I97" s="297"/>
      <c r="J97" s="297" t="s">
        <v>729</v>
      </c>
      <c r="K97" s="309">
        <v>3583</v>
      </c>
      <c r="L97" s="298" t="s">
        <v>381</v>
      </c>
      <c r="M97" s="122" t="s">
        <v>792</v>
      </c>
      <c r="N97" s="120" t="s">
        <v>233</v>
      </c>
    </row>
    <row r="98" spans="1:14" ht="77.55" customHeight="1" x14ac:dyDescent="0.25">
      <c r="A98" s="151" t="s">
        <v>127</v>
      </c>
      <c r="B98" s="313"/>
      <c r="C98" s="296"/>
      <c r="D98" s="336"/>
      <c r="E98" s="297"/>
      <c r="F98" s="281"/>
      <c r="G98" s="297" t="s">
        <v>187</v>
      </c>
      <c r="H98" s="307"/>
      <c r="I98" s="297"/>
      <c r="J98" s="297"/>
      <c r="K98" s="309">
        <v>3583</v>
      </c>
      <c r="L98" s="298" t="s">
        <v>381</v>
      </c>
      <c r="M98" s="120" t="s">
        <v>793</v>
      </c>
      <c r="N98" s="120" t="s">
        <v>234</v>
      </c>
    </row>
    <row r="99" spans="1:14" ht="77.55" customHeight="1" x14ac:dyDescent="0.25">
      <c r="A99" s="151" t="s">
        <v>127</v>
      </c>
      <c r="B99" s="306"/>
      <c r="C99" s="296"/>
      <c r="D99" s="336"/>
      <c r="E99" s="297"/>
      <c r="F99" s="281"/>
      <c r="G99" s="297" t="s">
        <v>187</v>
      </c>
      <c r="H99" s="307"/>
      <c r="I99" s="297"/>
      <c r="J99" s="120" t="s">
        <v>195</v>
      </c>
      <c r="K99" s="68">
        <v>3557</v>
      </c>
      <c r="L99" s="122" t="s">
        <v>236</v>
      </c>
      <c r="M99" s="120" t="s">
        <v>792</v>
      </c>
      <c r="N99" s="120" t="s">
        <v>233</v>
      </c>
    </row>
    <row r="100" spans="1:14" ht="51" customHeight="1" x14ac:dyDescent="0.25">
      <c r="A100" s="125" t="s">
        <v>146</v>
      </c>
      <c r="B100" s="108">
        <v>50</v>
      </c>
      <c r="C100" s="136" t="s">
        <v>59</v>
      </c>
      <c r="D100" s="180" t="s">
        <v>377</v>
      </c>
      <c r="E100" s="120" t="s">
        <v>378</v>
      </c>
      <c r="F100" s="170" t="s">
        <v>302</v>
      </c>
      <c r="G100" s="120" t="s">
        <v>199</v>
      </c>
      <c r="H100" s="172" t="s">
        <v>165</v>
      </c>
      <c r="I100" s="120" t="s">
        <v>382</v>
      </c>
      <c r="J100" s="120" t="s">
        <v>201</v>
      </c>
      <c r="K100" s="68">
        <v>3574</v>
      </c>
      <c r="L100" s="120" t="s">
        <v>365</v>
      </c>
      <c r="M100" s="122" t="s">
        <v>794</v>
      </c>
      <c r="N100" s="122" t="s">
        <v>366</v>
      </c>
    </row>
    <row r="101" spans="1:14" ht="51" customHeight="1" x14ac:dyDescent="0.25">
      <c r="A101" s="152" t="s">
        <v>127</v>
      </c>
      <c r="B101" s="275">
        <v>51</v>
      </c>
      <c r="C101" s="277" t="s">
        <v>322</v>
      </c>
      <c r="D101" s="277">
        <v>8.4</v>
      </c>
      <c r="E101" s="266" t="s">
        <v>383</v>
      </c>
      <c r="F101" s="316" t="s">
        <v>130</v>
      </c>
      <c r="G101" s="266" t="s">
        <v>70</v>
      </c>
      <c r="H101" s="280" t="s">
        <v>384</v>
      </c>
      <c r="I101" s="266" t="s">
        <v>385</v>
      </c>
      <c r="J101" s="119" t="s">
        <v>386</v>
      </c>
      <c r="K101" s="179">
        <v>3586</v>
      </c>
      <c r="L101" s="128" t="s">
        <v>387</v>
      </c>
      <c r="M101" s="128" t="s">
        <v>797</v>
      </c>
      <c r="N101" s="119" t="s">
        <v>388</v>
      </c>
    </row>
    <row r="102" spans="1:14" ht="51" customHeight="1" x14ac:dyDescent="0.25">
      <c r="A102" s="152" t="s">
        <v>127</v>
      </c>
      <c r="B102" s="276"/>
      <c r="C102" s="277"/>
      <c r="D102" s="277"/>
      <c r="E102" s="266"/>
      <c r="F102" s="316"/>
      <c r="G102" s="266" t="s">
        <v>70</v>
      </c>
      <c r="H102" s="280"/>
      <c r="I102" s="266"/>
      <c r="J102" s="119" t="s">
        <v>389</v>
      </c>
      <c r="K102" s="179">
        <v>3610</v>
      </c>
      <c r="L102" s="128" t="s">
        <v>390</v>
      </c>
      <c r="M102" s="128" t="s">
        <v>798</v>
      </c>
      <c r="N102" s="119" t="s">
        <v>391</v>
      </c>
    </row>
    <row r="103" spans="1:14" ht="51" customHeight="1" x14ac:dyDescent="0.25">
      <c r="A103" s="152" t="s">
        <v>127</v>
      </c>
      <c r="B103" s="152">
        <v>52</v>
      </c>
      <c r="C103" s="153" t="s">
        <v>322</v>
      </c>
      <c r="D103" s="173" t="s">
        <v>392</v>
      </c>
      <c r="E103" s="119" t="s">
        <v>393</v>
      </c>
      <c r="F103" s="154" t="s">
        <v>130</v>
      </c>
      <c r="G103" s="119" t="s">
        <v>141</v>
      </c>
      <c r="H103" s="174" t="s">
        <v>165</v>
      </c>
      <c r="I103" s="128" t="s">
        <v>394</v>
      </c>
      <c r="J103" s="128" t="s">
        <v>254</v>
      </c>
      <c r="K103" s="179">
        <v>3595</v>
      </c>
      <c r="L103" s="128" t="s">
        <v>395</v>
      </c>
      <c r="M103" s="128" t="s">
        <v>797</v>
      </c>
      <c r="N103" s="119" t="s">
        <v>388</v>
      </c>
    </row>
    <row r="104" spans="1:14" ht="51" customHeight="1" x14ac:dyDescent="0.25">
      <c r="A104" s="159" t="s">
        <v>146</v>
      </c>
      <c r="B104" s="319">
        <v>53</v>
      </c>
      <c r="C104" s="269" t="s">
        <v>396</v>
      </c>
      <c r="D104" s="270" t="s">
        <v>397</v>
      </c>
      <c r="E104" s="272" t="s">
        <v>398</v>
      </c>
      <c r="F104" s="286" t="s">
        <v>399</v>
      </c>
      <c r="G104" s="273" t="s">
        <v>400</v>
      </c>
      <c r="H104" s="284" t="s">
        <v>401</v>
      </c>
      <c r="I104" s="273" t="s">
        <v>402</v>
      </c>
      <c r="J104" s="129" t="s">
        <v>736</v>
      </c>
      <c r="K104" s="288">
        <v>3627</v>
      </c>
      <c r="L104" s="132" t="s">
        <v>403</v>
      </c>
      <c r="M104" s="132" t="s">
        <v>799</v>
      </c>
      <c r="N104" s="129" t="s">
        <v>404</v>
      </c>
    </row>
    <row r="105" spans="1:14" ht="51" customHeight="1" x14ac:dyDescent="0.25">
      <c r="A105" s="159" t="s">
        <v>146</v>
      </c>
      <c r="B105" s="319">
        <v>53</v>
      </c>
      <c r="C105" s="269"/>
      <c r="D105" s="270"/>
      <c r="E105" s="272"/>
      <c r="F105" s="286"/>
      <c r="G105" s="273" t="s">
        <v>400</v>
      </c>
      <c r="H105" s="284"/>
      <c r="I105" s="273"/>
      <c r="J105" s="129"/>
      <c r="K105" s="288">
        <v>3627</v>
      </c>
      <c r="L105" s="132"/>
      <c r="M105" s="132" t="s">
        <v>800</v>
      </c>
      <c r="N105" s="129" t="s">
        <v>405</v>
      </c>
    </row>
    <row r="106" spans="1:14" ht="51" customHeight="1" x14ac:dyDescent="0.25">
      <c r="A106" s="159" t="s">
        <v>146</v>
      </c>
      <c r="B106" s="133">
        <v>54</v>
      </c>
      <c r="C106" s="138" t="s">
        <v>406</v>
      </c>
      <c r="D106" s="138" t="s">
        <v>407</v>
      </c>
      <c r="E106" s="129" t="s">
        <v>408</v>
      </c>
      <c r="F106" s="161" t="s">
        <v>399</v>
      </c>
      <c r="G106" s="129" t="s">
        <v>409</v>
      </c>
      <c r="H106" s="165" t="s">
        <v>209</v>
      </c>
      <c r="I106" s="129" t="s">
        <v>410</v>
      </c>
      <c r="J106" s="129" t="s">
        <v>411</v>
      </c>
      <c r="K106" s="178">
        <v>3627</v>
      </c>
      <c r="L106" s="132" t="s">
        <v>403</v>
      </c>
      <c r="M106" s="132" t="s">
        <v>801</v>
      </c>
      <c r="N106" s="129" t="s">
        <v>412</v>
      </c>
    </row>
    <row r="107" spans="1:14" ht="51" customHeight="1" x14ac:dyDescent="0.25">
      <c r="A107" s="133" t="s">
        <v>127</v>
      </c>
      <c r="B107" s="319">
        <v>55</v>
      </c>
      <c r="C107" s="286" t="s">
        <v>413</v>
      </c>
      <c r="D107" s="337" t="s">
        <v>397</v>
      </c>
      <c r="E107" s="287" t="s">
        <v>414</v>
      </c>
      <c r="F107" s="286" t="s">
        <v>399</v>
      </c>
      <c r="G107" s="273" t="s">
        <v>70</v>
      </c>
      <c r="H107" s="287" t="s">
        <v>415</v>
      </c>
      <c r="I107" s="273" t="s">
        <v>416</v>
      </c>
      <c r="J107" s="129" t="s">
        <v>737</v>
      </c>
      <c r="K107" s="330">
        <v>3628</v>
      </c>
      <c r="L107" s="287" t="s">
        <v>417</v>
      </c>
      <c r="M107" s="132" t="s">
        <v>802</v>
      </c>
      <c r="N107" s="129" t="s">
        <v>418</v>
      </c>
    </row>
    <row r="108" spans="1:14" ht="51" customHeight="1" x14ac:dyDescent="0.25">
      <c r="A108" s="133" t="s">
        <v>127</v>
      </c>
      <c r="B108" s="319">
        <v>55</v>
      </c>
      <c r="C108" s="286"/>
      <c r="D108" s="337"/>
      <c r="E108" s="287"/>
      <c r="F108" s="286"/>
      <c r="G108" s="273" t="s">
        <v>70</v>
      </c>
      <c r="H108" s="287"/>
      <c r="I108" s="273"/>
      <c r="J108" s="129"/>
      <c r="K108" s="330">
        <v>3628</v>
      </c>
      <c r="L108" s="287" t="s">
        <v>417</v>
      </c>
      <c r="M108" s="132" t="s">
        <v>803</v>
      </c>
      <c r="N108" s="132" t="s">
        <v>419</v>
      </c>
    </row>
    <row r="109" spans="1:14" ht="51" customHeight="1" x14ac:dyDescent="0.25">
      <c r="A109" s="159" t="s">
        <v>146</v>
      </c>
      <c r="B109" s="282">
        <v>56</v>
      </c>
      <c r="C109" s="270" t="s">
        <v>406</v>
      </c>
      <c r="D109" s="270" t="s">
        <v>420</v>
      </c>
      <c r="E109" s="273" t="s">
        <v>421</v>
      </c>
      <c r="F109" s="286" t="s">
        <v>399</v>
      </c>
      <c r="G109" s="273" t="s">
        <v>171</v>
      </c>
      <c r="H109" s="284" t="s">
        <v>172</v>
      </c>
      <c r="I109" s="273" t="s">
        <v>422</v>
      </c>
      <c r="J109" s="129" t="s">
        <v>423</v>
      </c>
      <c r="K109" s="178">
        <v>3629</v>
      </c>
      <c r="L109" s="132" t="s">
        <v>424</v>
      </c>
      <c r="M109" s="132" t="s">
        <v>804</v>
      </c>
      <c r="N109" s="129" t="s">
        <v>425</v>
      </c>
    </row>
    <row r="110" spans="1:14" ht="51" customHeight="1" x14ac:dyDescent="0.25">
      <c r="A110" s="159" t="s">
        <v>146</v>
      </c>
      <c r="B110" s="283"/>
      <c r="C110" s="270"/>
      <c r="D110" s="270"/>
      <c r="E110" s="273"/>
      <c r="F110" s="286"/>
      <c r="G110" s="273" t="s">
        <v>171</v>
      </c>
      <c r="H110" s="284"/>
      <c r="I110" s="273"/>
      <c r="J110" s="129" t="s">
        <v>183</v>
      </c>
      <c r="K110" s="178">
        <v>3620</v>
      </c>
      <c r="L110" s="135" t="s">
        <v>426</v>
      </c>
      <c r="M110" s="132" t="s">
        <v>804</v>
      </c>
      <c r="N110" s="129" t="s">
        <v>425</v>
      </c>
    </row>
    <row r="111" spans="1:14" ht="84" customHeight="1" x14ac:dyDescent="0.25">
      <c r="A111" s="159" t="s">
        <v>146</v>
      </c>
      <c r="B111" s="282">
        <v>57</v>
      </c>
      <c r="C111" s="270" t="s">
        <v>406</v>
      </c>
      <c r="D111" s="270" t="s">
        <v>427</v>
      </c>
      <c r="E111" s="273" t="s">
        <v>428</v>
      </c>
      <c r="F111" s="286" t="s">
        <v>399</v>
      </c>
      <c r="G111" s="273" t="s">
        <v>179</v>
      </c>
      <c r="H111" s="284" t="s">
        <v>180</v>
      </c>
      <c r="I111" s="273" t="s">
        <v>429</v>
      </c>
      <c r="J111" s="129" t="s">
        <v>423</v>
      </c>
      <c r="K111" s="178">
        <v>3629</v>
      </c>
      <c r="L111" s="132" t="s">
        <v>424</v>
      </c>
      <c r="M111" s="132" t="s">
        <v>805</v>
      </c>
      <c r="N111" s="132" t="s">
        <v>430</v>
      </c>
    </row>
    <row r="112" spans="1:14" ht="84" customHeight="1" x14ac:dyDescent="0.25">
      <c r="A112" s="159" t="s">
        <v>146</v>
      </c>
      <c r="B112" s="283"/>
      <c r="C112" s="270"/>
      <c r="D112" s="270"/>
      <c r="E112" s="273"/>
      <c r="F112" s="286"/>
      <c r="G112" s="273" t="s">
        <v>179</v>
      </c>
      <c r="H112" s="284"/>
      <c r="I112" s="273"/>
      <c r="J112" s="129" t="s">
        <v>183</v>
      </c>
      <c r="K112" s="178">
        <v>3620</v>
      </c>
      <c r="L112" s="135" t="s">
        <v>426</v>
      </c>
      <c r="M112" s="132" t="s">
        <v>805</v>
      </c>
      <c r="N112" s="132" t="s">
        <v>430</v>
      </c>
    </row>
    <row r="113" spans="1:14" ht="51" customHeight="1" x14ac:dyDescent="0.25">
      <c r="A113" s="133" t="s">
        <v>127</v>
      </c>
      <c r="B113" s="282">
        <v>58</v>
      </c>
      <c r="C113" s="270" t="s">
        <v>406</v>
      </c>
      <c r="D113" s="270" t="s">
        <v>431</v>
      </c>
      <c r="E113" s="273" t="s">
        <v>432</v>
      </c>
      <c r="F113" s="286" t="s">
        <v>433</v>
      </c>
      <c r="G113" s="270" t="s">
        <v>434</v>
      </c>
      <c r="H113" s="284" t="s">
        <v>188</v>
      </c>
      <c r="I113" s="273" t="s">
        <v>435</v>
      </c>
      <c r="J113" s="273" t="s">
        <v>436</v>
      </c>
      <c r="K113" s="330">
        <v>3615</v>
      </c>
      <c r="L113" s="129" t="s">
        <v>437</v>
      </c>
      <c r="M113" s="132" t="s">
        <v>806</v>
      </c>
      <c r="N113" s="129" t="s">
        <v>438</v>
      </c>
    </row>
    <row r="114" spans="1:14" ht="51" customHeight="1" x14ac:dyDescent="0.25">
      <c r="A114" s="133" t="s">
        <v>127</v>
      </c>
      <c r="B114" s="285"/>
      <c r="C114" s="270"/>
      <c r="D114" s="270"/>
      <c r="E114" s="273"/>
      <c r="F114" s="286"/>
      <c r="G114" s="270" t="s">
        <v>434</v>
      </c>
      <c r="H114" s="284"/>
      <c r="I114" s="273"/>
      <c r="J114" s="273"/>
      <c r="K114" s="330">
        <v>3615</v>
      </c>
      <c r="L114" s="129" t="s">
        <v>437</v>
      </c>
      <c r="M114" s="129" t="s">
        <v>807</v>
      </c>
      <c r="N114" s="129" t="s">
        <v>439</v>
      </c>
    </row>
    <row r="115" spans="1:14" ht="51" customHeight="1" x14ac:dyDescent="0.25">
      <c r="A115" s="133" t="s">
        <v>127</v>
      </c>
      <c r="B115" s="285"/>
      <c r="C115" s="270"/>
      <c r="D115" s="270"/>
      <c r="E115" s="273"/>
      <c r="F115" s="286"/>
      <c r="G115" s="270" t="s">
        <v>434</v>
      </c>
      <c r="H115" s="284"/>
      <c r="I115" s="273"/>
      <c r="J115" s="273" t="s">
        <v>729</v>
      </c>
      <c r="K115" s="319">
        <v>3602</v>
      </c>
      <c r="L115" s="129" t="s">
        <v>440</v>
      </c>
      <c r="M115" s="129" t="s">
        <v>806</v>
      </c>
      <c r="N115" s="129" t="s">
        <v>438</v>
      </c>
    </row>
    <row r="116" spans="1:14" ht="51" customHeight="1" x14ac:dyDescent="0.25">
      <c r="A116" s="133" t="s">
        <v>127</v>
      </c>
      <c r="B116" s="285"/>
      <c r="C116" s="270"/>
      <c r="D116" s="270"/>
      <c r="E116" s="273"/>
      <c r="F116" s="286"/>
      <c r="G116" s="270" t="s">
        <v>434</v>
      </c>
      <c r="H116" s="284"/>
      <c r="I116" s="273"/>
      <c r="J116" s="273"/>
      <c r="K116" s="330">
        <v>3602</v>
      </c>
      <c r="L116" s="129" t="s">
        <v>440</v>
      </c>
      <c r="M116" s="132" t="s">
        <v>807</v>
      </c>
      <c r="N116" s="129" t="s">
        <v>439</v>
      </c>
    </row>
    <row r="117" spans="1:14" ht="51" customHeight="1" x14ac:dyDescent="0.25">
      <c r="A117" s="133" t="s">
        <v>127</v>
      </c>
      <c r="B117" s="283"/>
      <c r="C117" s="270"/>
      <c r="D117" s="270"/>
      <c r="E117" s="273"/>
      <c r="F117" s="286"/>
      <c r="G117" s="270" t="s">
        <v>434</v>
      </c>
      <c r="H117" s="284"/>
      <c r="I117" s="273"/>
      <c r="J117" s="129" t="s">
        <v>195</v>
      </c>
      <c r="K117" s="178">
        <v>3601</v>
      </c>
      <c r="L117" s="129" t="s">
        <v>441</v>
      </c>
      <c r="M117" s="129" t="s">
        <v>806</v>
      </c>
      <c r="N117" s="129" t="s">
        <v>438</v>
      </c>
    </row>
    <row r="118" spans="1:14" ht="51" customHeight="1" x14ac:dyDescent="0.25">
      <c r="A118" s="159" t="s">
        <v>146</v>
      </c>
      <c r="B118" s="133">
        <v>59</v>
      </c>
      <c r="C118" s="129" t="s">
        <v>406</v>
      </c>
      <c r="D118" s="138" t="s">
        <v>431</v>
      </c>
      <c r="E118" s="129" t="s">
        <v>442</v>
      </c>
      <c r="F118" s="132" t="s">
        <v>433</v>
      </c>
      <c r="G118" s="129" t="s">
        <v>443</v>
      </c>
      <c r="H118" s="129" t="s">
        <v>142</v>
      </c>
      <c r="I118" s="129" t="s">
        <v>444</v>
      </c>
      <c r="J118" s="129" t="s">
        <v>445</v>
      </c>
      <c r="K118" s="178">
        <v>3596</v>
      </c>
      <c r="L118" s="132" t="s">
        <v>446</v>
      </c>
      <c r="M118" s="132" t="s">
        <v>808</v>
      </c>
      <c r="N118" s="129" t="s">
        <v>447</v>
      </c>
    </row>
    <row r="119" spans="1:14" ht="51" customHeight="1" x14ac:dyDescent="0.25">
      <c r="A119" s="125" t="s">
        <v>146</v>
      </c>
      <c r="B119" s="305">
        <v>60</v>
      </c>
      <c r="C119" s="296" t="s">
        <v>448</v>
      </c>
      <c r="D119" s="296">
        <v>8.6999999999999993</v>
      </c>
      <c r="E119" s="299" t="s">
        <v>449</v>
      </c>
      <c r="F119" s="336" t="s">
        <v>399</v>
      </c>
      <c r="G119" s="297" t="s">
        <v>450</v>
      </c>
      <c r="H119" s="307" t="s">
        <v>451</v>
      </c>
      <c r="I119" s="297" t="s">
        <v>452</v>
      </c>
      <c r="J119" s="120" t="s">
        <v>453</v>
      </c>
      <c r="K119" s="68">
        <v>3587</v>
      </c>
      <c r="L119" s="122" t="s">
        <v>454</v>
      </c>
      <c r="M119" s="120" t="s">
        <v>809</v>
      </c>
      <c r="N119" s="120" t="s">
        <v>455</v>
      </c>
    </row>
    <row r="120" spans="1:14" ht="51" customHeight="1" x14ac:dyDescent="0.25">
      <c r="A120" s="125" t="s">
        <v>146</v>
      </c>
      <c r="B120" s="306"/>
      <c r="C120" s="296"/>
      <c r="D120" s="296"/>
      <c r="E120" s="299"/>
      <c r="F120" s="336"/>
      <c r="G120" s="297" t="s">
        <v>450</v>
      </c>
      <c r="H120" s="307"/>
      <c r="I120" s="297"/>
      <c r="J120" s="120" t="s">
        <v>456</v>
      </c>
      <c r="K120" s="68">
        <v>3611</v>
      </c>
      <c r="L120" s="120" t="s">
        <v>457</v>
      </c>
      <c r="M120" s="120" t="s">
        <v>810</v>
      </c>
      <c r="N120" s="123" t="s">
        <v>458</v>
      </c>
    </row>
    <row r="121" spans="1:14" ht="51" customHeight="1" x14ac:dyDescent="0.25">
      <c r="A121" s="108" t="s">
        <v>127</v>
      </c>
      <c r="B121" s="108">
        <v>61</v>
      </c>
      <c r="C121" s="136" t="s">
        <v>448</v>
      </c>
      <c r="D121" s="136">
        <v>8.6999999999999993</v>
      </c>
      <c r="E121" s="120" t="s">
        <v>459</v>
      </c>
      <c r="F121" s="139" t="s">
        <v>399</v>
      </c>
      <c r="G121" s="120" t="s">
        <v>70</v>
      </c>
      <c r="H121" s="123" t="s">
        <v>415</v>
      </c>
      <c r="I121" s="120" t="s">
        <v>460</v>
      </c>
      <c r="J121" s="120" t="s">
        <v>461</v>
      </c>
      <c r="K121" s="68">
        <v>3619</v>
      </c>
      <c r="L121" s="122" t="s">
        <v>462</v>
      </c>
      <c r="M121" s="122" t="s">
        <v>802</v>
      </c>
      <c r="N121" s="120" t="s">
        <v>418</v>
      </c>
    </row>
    <row r="122" spans="1:14" ht="69.75" customHeight="1" x14ac:dyDescent="0.25">
      <c r="A122" s="108" t="s">
        <v>127</v>
      </c>
      <c r="B122" s="305">
        <v>62</v>
      </c>
      <c r="C122" s="296" t="s">
        <v>448</v>
      </c>
      <c r="D122" s="296" t="s">
        <v>463</v>
      </c>
      <c r="E122" s="297" t="s">
        <v>464</v>
      </c>
      <c r="F122" s="336" t="s">
        <v>399</v>
      </c>
      <c r="G122" s="297" t="s">
        <v>465</v>
      </c>
      <c r="H122" s="311" t="s">
        <v>466</v>
      </c>
      <c r="I122" s="297" t="s">
        <v>467</v>
      </c>
      <c r="J122" s="120" t="s">
        <v>468</v>
      </c>
      <c r="K122" s="68">
        <v>3593</v>
      </c>
      <c r="L122" s="120" t="s">
        <v>469</v>
      </c>
      <c r="M122" s="221" t="s">
        <v>811</v>
      </c>
      <c r="N122" s="218" t="s">
        <v>471</v>
      </c>
    </row>
    <row r="123" spans="1:14" ht="66" customHeight="1" x14ac:dyDescent="0.25">
      <c r="A123" s="108" t="s">
        <v>127</v>
      </c>
      <c r="B123" s="306"/>
      <c r="C123" s="296"/>
      <c r="D123" s="296"/>
      <c r="E123" s="297"/>
      <c r="F123" s="336"/>
      <c r="G123" s="297" t="s">
        <v>465</v>
      </c>
      <c r="H123" s="311"/>
      <c r="I123" s="297"/>
      <c r="J123" s="120" t="s">
        <v>472</v>
      </c>
      <c r="K123" s="68">
        <v>3650</v>
      </c>
      <c r="L123" s="122" t="s">
        <v>473</v>
      </c>
      <c r="M123" s="221" t="s">
        <v>811</v>
      </c>
      <c r="N123" s="218" t="s">
        <v>471</v>
      </c>
    </row>
    <row r="124" spans="1:14" ht="51" customHeight="1" x14ac:dyDescent="0.25">
      <c r="A124" s="108" t="s">
        <v>127</v>
      </c>
      <c r="B124" s="108">
        <v>63</v>
      </c>
      <c r="C124" s="136" t="s">
        <v>448</v>
      </c>
      <c r="D124" s="136" t="s">
        <v>463</v>
      </c>
      <c r="E124" s="120" t="s">
        <v>474</v>
      </c>
      <c r="F124" s="180" t="s">
        <v>399</v>
      </c>
      <c r="G124" s="120" t="s">
        <v>475</v>
      </c>
      <c r="H124" s="123" t="s">
        <v>476</v>
      </c>
      <c r="I124" s="120" t="s">
        <v>435</v>
      </c>
      <c r="J124" s="120" t="s">
        <v>477</v>
      </c>
      <c r="K124" s="68">
        <v>3597</v>
      </c>
      <c r="L124" s="122" t="s">
        <v>478</v>
      </c>
      <c r="M124" s="122" t="s">
        <v>812</v>
      </c>
      <c r="N124" s="120" t="s">
        <v>479</v>
      </c>
    </row>
    <row r="125" spans="1:14" ht="51" customHeight="1" x14ac:dyDescent="0.25">
      <c r="A125" s="108" t="s">
        <v>127</v>
      </c>
      <c r="B125" s="108">
        <v>64</v>
      </c>
      <c r="C125" s="136" t="s">
        <v>448</v>
      </c>
      <c r="D125" s="136" t="s">
        <v>463</v>
      </c>
      <c r="E125" s="120" t="s">
        <v>480</v>
      </c>
      <c r="F125" s="180" t="s">
        <v>399</v>
      </c>
      <c r="G125" s="120" t="s">
        <v>481</v>
      </c>
      <c r="H125" s="123" t="s">
        <v>476</v>
      </c>
      <c r="I125" s="120" t="s">
        <v>435</v>
      </c>
      <c r="J125" s="120" t="s">
        <v>477</v>
      </c>
      <c r="K125" s="68">
        <v>3622</v>
      </c>
      <c r="L125" s="122" t="s">
        <v>482</v>
      </c>
      <c r="M125" s="122" t="s">
        <v>812</v>
      </c>
      <c r="N125" s="120" t="s">
        <v>479</v>
      </c>
    </row>
    <row r="126" spans="1:14" ht="51" customHeight="1" x14ac:dyDescent="0.25">
      <c r="A126" s="125" t="s">
        <v>146</v>
      </c>
      <c r="B126" s="305">
        <v>65</v>
      </c>
      <c r="C126" s="296" t="s">
        <v>448</v>
      </c>
      <c r="D126" s="296" t="s">
        <v>463</v>
      </c>
      <c r="E126" s="297" t="s">
        <v>483</v>
      </c>
      <c r="F126" s="336" t="s">
        <v>399</v>
      </c>
      <c r="G126" s="297" t="s">
        <v>171</v>
      </c>
      <c r="H126" s="338" t="s">
        <v>172</v>
      </c>
      <c r="I126" s="297" t="s">
        <v>484</v>
      </c>
      <c r="J126" s="120" t="s">
        <v>423</v>
      </c>
      <c r="K126" s="68">
        <v>3594</v>
      </c>
      <c r="L126" s="122" t="s">
        <v>485</v>
      </c>
      <c r="M126" s="122" t="s">
        <v>804</v>
      </c>
      <c r="N126" s="120" t="s">
        <v>425</v>
      </c>
    </row>
    <row r="127" spans="1:14" ht="51" customHeight="1" x14ac:dyDescent="0.25">
      <c r="A127" s="125" t="s">
        <v>146</v>
      </c>
      <c r="B127" s="306"/>
      <c r="C127" s="296"/>
      <c r="D127" s="296"/>
      <c r="E127" s="297"/>
      <c r="F127" s="336"/>
      <c r="G127" s="297" t="s">
        <v>171</v>
      </c>
      <c r="H127" s="338"/>
      <c r="I127" s="297"/>
      <c r="J127" s="120" t="s">
        <v>183</v>
      </c>
      <c r="K127" s="169">
        <v>3616</v>
      </c>
      <c r="L127" s="124" t="s">
        <v>486</v>
      </c>
      <c r="M127" s="122" t="s">
        <v>804</v>
      </c>
      <c r="N127" s="120" t="s">
        <v>425</v>
      </c>
    </row>
    <row r="128" spans="1:14" ht="84" customHeight="1" x14ac:dyDescent="0.25">
      <c r="A128" s="125" t="s">
        <v>146</v>
      </c>
      <c r="B128" s="305">
        <v>66</v>
      </c>
      <c r="C128" s="296" t="s">
        <v>448</v>
      </c>
      <c r="D128" s="296" t="s">
        <v>463</v>
      </c>
      <c r="E128" s="297" t="s">
        <v>487</v>
      </c>
      <c r="F128" s="336" t="s">
        <v>399</v>
      </c>
      <c r="G128" s="297" t="s">
        <v>179</v>
      </c>
      <c r="H128" s="338" t="s">
        <v>180</v>
      </c>
      <c r="I128" s="297" t="s">
        <v>488</v>
      </c>
      <c r="J128" s="120" t="s">
        <v>423</v>
      </c>
      <c r="K128" s="169">
        <v>3594</v>
      </c>
      <c r="L128" s="122" t="s">
        <v>485</v>
      </c>
      <c r="M128" s="122" t="s">
        <v>805</v>
      </c>
      <c r="N128" s="122" t="s">
        <v>430</v>
      </c>
    </row>
    <row r="129" spans="1:14" ht="84" customHeight="1" x14ac:dyDescent="0.25">
      <c r="A129" s="125" t="s">
        <v>146</v>
      </c>
      <c r="B129" s="306"/>
      <c r="C129" s="296"/>
      <c r="D129" s="296"/>
      <c r="E129" s="297"/>
      <c r="F129" s="336"/>
      <c r="G129" s="297" t="s">
        <v>179</v>
      </c>
      <c r="H129" s="338"/>
      <c r="I129" s="297"/>
      <c r="J129" s="120" t="s">
        <v>183</v>
      </c>
      <c r="K129" s="68">
        <v>3616</v>
      </c>
      <c r="L129" s="124" t="s">
        <v>486</v>
      </c>
      <c r="M129" s="122" t="s">
        <v>805</v>
      </c>
      <c r="N129" s="122" t="s">
        <v>430</v>
      </c>
    </row>
    <row r="130" spans="1:14" ht="51" customHeight="1" x14ac:dyDescent="0.25">
      <c r="A130" s="108" t="s">
        <v>127</v>
      </c>
      <c r="B130" s="305">
        <v>67</v>
      </c>
      <c r="C130" s="296" t="s">
        <v>448</v>
      </c>
      <c r="D130" s="296" t="s">
        <v>489</v>
      </c>
      <c r="E130" s="297" t="s">
        <v>490</v>
      </c>
      <c r="F130" s="297" t="s">
        <v>433</v>
      </c>
      <c r="G130" s="297" t="s">
        <v>434</v>
      </c>
      <c r="H130" s="297" t="s">
        <v>491</v>
      </c>
      <c r="I130" s="297" t="s">
        <v>435</v>
      </c>
      <c r="J130" s="297" t="s">
        <v>492</v>
      </c>
      <c r="K130" s="309">
        <v>3602</v>
      </c>
      <c r="L130" s="120" t="s">
        <v>440</v>
      </c>
      <c r="M130" s="120" t="s">
        <v>806</v>
      </c>
      <c r="N130" s="120" t="s">
        <v>438</v>
      </c>
    </row>
    <row r="131" spans="1:14" ht="51" customHeight="1" x14ac:dyDescent="0.25">
      <c r="A131" s="108" t="s">
        <v>127</v>
      </c>
      <c r="B131" s="313"/>
      <c r="C131" s="296"/>
      <c r="D131" s="296"/>
      <c r="E131" s="297"/>
      <c r="F131" s="297"/>
      <c r="G131" s="297" t="s">
        <v>434</v>
      </c>
      <c r="H131" s="297"/>
      <c r="I131" s="297"/>
      <c r="J131" s="297"/>
      <c r="K131" s="309">
        <v>3602</v>
      </c>
      <c r="L131" s="120"/>
      <c r="M131" s="120" t="s">
        <v>807</v>
      </c>
      <c r="N131" s="120" t="s">
        <v>493</v>
      </c>
    </row>
    <row r="132" spans="1:14" ht="51" customHeight="1" x14ac:dyDescent="0.25">
      <c r="A132" s="108" t="s">
        <v>127</v>
      </c>
      <c r="B132" s="313"/>
      <c r="C132" s="296"/>
      <c r="D132" s="296"/>
      <c r="E132" s="297"/>
      <c r="F132" s="297"/>
      <c r="G132" s="297" t="s">
        <v>434</v>
      </c>
      <c r="H132" s="297"/>
      <c r="I132" s="297"/>
      <c r="J132" s="297" t="s">
        <v>729</v>
      </c>
      <c r="K132" s="309">
        <v>3644</v>
      </c>
      <c r="L132" s="120" t="s">
        <v>437</v>
      </c>
      <c r="M132" s="122" t="s">
        <v>806</v>
      </c>
      <c r="N132" s="120" t="s">
        <v>438</v>
      </c>
    </row>
    <row r="133" spans="1:14" ht="51" customHeight="1" x14ac:dyDescent="0.25">
      <c r="A133" s="108" t="s">
        <v>127</v>
      </c>
      <c r="B133" s="313"/>
      <c r="C133" s="296"/>
      <c r="D133" s="296"/>
      <c r="E133" s="297"/>
      <c r="F133" s="297"/>
      <c r="G133" s="297" t="s">
        <v>434</v>
      </c>
      <c r="H133" s="297"/>
      <c r="I133" s="297"/>
      <c r="J133" s="297"/>
      <c r="K133" s="309">
        <v>3644</v>
      </c>
      <c r="L133" s="120"/>
      <c r="M133" s="120" t="s">
        <v>807</v>
      </c>
      <c r="N133" s="120" t="s">
        <v>493</v>
      </c>
    </row>
    <row r="134" spans="1:14" ht="51" customHeight="1" x14ac:dyDescent="0.25">
      <c r="A134" s="108" t="s">
        <v>127</v>
      </c>
      <c r="B134" s="306"/>
      <c r="C134" s="296"/>
      <c r="D134" s="296"/>
      <c r="E134" s="297"/>
      <c r="F134" s="297"/>
      <c r="G134" s="297" t="s">
        <v>434</v>
      </c>
      <c r="H134" s="297"/>
      <c r="I134" s="297"/>
      <c r="J134" s="120" t="s">
        <v>195</v>
      </c>
      <c r="K134" s="68">
        <v>3601</v>
      </c>
      <c r="L134" s="120" t="s">
        <v>441</v>
      </c>
      <c r="M134" s="120" t="s">
        <v>806</v>
      </c>
      <c r="N134" s="120" t="s">
        <v>438</v>
      </c>
    </row>
    <row r="135" spans="1:14" ht="51" customHeight="1" x14ac:dyDescent="0.25">
      <c r="A135" s="217" t="s">
        <v>127</v>
      </c>
      <c r="B135" s="108">
        <v>68</v>
      </c>
      <c r="C135" s="136" t="s">
        <v>448</v>
      </c>
      <c r="D135" s="136" t="s">
        <v>489</v>
      </c>
      <c r="E135" s="120" t="s">
        <v>494</v>
      </c>
      <c r="F135" s="137" t="s">
        <v>433</v>
      </c>
      <c r="G135" s="120" t="s">
        <v>443</v>
      </c>
      <c r="H135" s="189" t="s">
        <v>165</v>
      </c>
      <c r="I135" s="120" t="s">
        <v>495</v>
      </c>
      <c r="J135" s="120" t="s">
        <v>496</v>
      </c>
      <c r="K135" s="68">
        <v>3598</v>
      </c>
      <c r="L135" s="122" t="s">
        <v>497</v>
      </c>
      <c r="M135" s="122" t="s">
        <v>808</v>
      </c>
      <c r="N135" s="120" t="s">
        <v>447</v>
      </c>
    </row>
    <row r="136" spans="1:14" ht="51" customHeight="1" x14ac:dyDescent="0.25">
      <c r="A136" s="152" t="s">
        <v>127</v>
      </c>
      <c r="B136" s="275">
        <v>69</v>
      </c>
      <c r="C136" s="277" t="s">
        <v>322</v>
      </c>
      <c r="D136" s="340">
        <v>8.1</v>
      </c>
      <c r="E136" s="266" t="s">
        <v>498</v>
      </c>
      <c r="F136" s="316" t="s">
        <v>130</v>
      </c>
      <c r="G136" s="266" t="s">
        <v>70</v>
      </c>
      <c r="H136" s="265" t="s">
        <v>499</v>
      </c>
      <c r="I136" s="266" t="s">
        <v>500</v>
      </c>
      <c r="J136" s="119" t="s">
        <v>501</v>
      </c>
      <c r="K136" s="190">
        <v>3592</v>
      </c>
      <c r="L136" s="158" t="s">
        <v>502</v>
      </c>
      <c r="M136" s="119" t="s">
        <v>813</v>
      </c>
      <c r="N136" s="119" t="s">
        <v>503</v>
      </c>
    </row>
    <row r="137" spans="1:14" ht="51" customHeight="1" x14ac:dyDescent="0.25">
      <c r="A137" s="152" t="s">
        <v>127</v>
      </c>
      <c r="B137" s="276"/>
      <c r="C137" s="277"/>
      <c r="D137" s="340"/>
      <c r="E137" s="266"/>
      <c r="F137" s="316"/>
      <c r="G137" s="266" t="s">
        <v>70</v>
      </c>
      <c r="H137" s="265"/>
      <c r="I137" s="266"/>
      <c r="J137" s="119" t="s">
        <v>505</v>
      </c>
      <c r="K137" s="156">
        <v>3612</v>
      </c>
      <c r="L137" s="128" t="s">
        <v>506</v>
      </c>
      <c r="M137" s="119" t="s">
        <v>814</v>
      </c>
      <c r="N137" s="119" t="s">
        <v>507</v>
      </c>
    </row>
    <row r="138" spans="1:14" ht="51" customHeight="1" x14ac:dyDescent="0.25">
      <c r="A138" s="152" t="s">
        <v>127</v>
      </c>
      <c r="B138" s="152">
        <v>70</v>
      </c>
      <c r="C138" s="153" t="s">
        <v>322</v>
      </c>
      <c r="D138" s="173" t="s">
        <v>508</v>
      </c>
      <c r="E138" s="119" t="s">
        <v>509</v>
      </c>
      <c r="F138" s="154" t="s">
        <v>130</v>
      </c>
      <c r="G138" s="119" t="s">
        <v>141</v>
      </c>
      <c r="H138" s="158" t="s">
        <v>142</v>
      </c>
      <c r="I138" s="128" t="s">
        <v>510</v>
      </c>
      <c r="J138" s="128" t="s">
        <v>254</v>
      </c>
      <c r="K138" s="190">
        <v>3623</v>
      </c>
      <c r="L138" s="119" t="s">
        <v>511</v>
      </c>
      <c r="M138" s="128" t="s">
        <v>813</v>
      </c>
      <c r="N138" s="119" t="s">
        <v>503</v>
      </c>
    </row>
    <row r="139" spans="1:14" ht="51" customHeight="1" x14ac:dyDescent="0.25">
      <c r="A139" s="125" t="s">
        <v>146</v>
      </c>
      <c r="B139" s="305">
        <v>71</v>
      </c>
      <c r="C139" s="339" t="s">
        <v>512</v>
      </c>
      <c r="D139" s="296" t="s">
        <v>513</v>
      </c>
      <c r="E139" s="299" t="s">
        <v>514</v>
      </c>
      <c r="F139" s="281" t="s">
        <v>515</v>
      </c>
      <c r="G139" s="297" t="s">
        <v>516</v>
      </c>
      <c r="H139" s="297" t="s">
        <v>517</v>
      </c>
      <c r="I139" s="297" t="s">
        <v>518</v>
      </c>
      <c r="J139" s="122" t="s">
        <v>742</v>
      </c>
      <c r="K139" s="68">
        <v>3633</v>
      </c>
      <c r="L139" s="122" t="s">
        <v>519</v>
      </c>
      <c r="M139" s="122" t="s">
        <v>815</v>
      </c>
      <c r="N139" s="122" t="s">
        <v>520</v>
      </c>
    </row>
    <row r="140" spans="1:14" ht="51" customHeight="1" x14ac:dyDescent="0.25">
      <c r="A140" s="125" t="s">
        <v>146</v>
      </c>
      <c r="B140" s="306"/>
      <c r="C140" s="339"/>
      <c r="D140" s="296"/>
      <c r="E140" s="299"/>
      <c r="F140" s="281"/>
      <c r="G140" s="297" t="s">
        <v>516</v>
      </c>
      <c r="H140" s="297"/>
      <c r="I140" s="297"/>
      <c r="J140" s="122" t="s">
        <v>743</v>
      </c>
      <c r="K140" s="68">
        <v>3638</v>
      </c>
      <c r="L140" s="122" t="s">
        <v>521</v>
      </c>
      <c r="M140" s="120" t="s">
        <v>816</v>
      </c>
      <c r="N140" s="120" t="s">
        <v>522</v>
      </c>
    </row>
    <row r="141" spans="1:14" ht="51" customHeight="1" x14ac:dyDescent="0.25">
      <c r="A141" s="159" t="s">
        <v>146</v>
      </c>
      <c r="B141" s="282">
        <v>72</v>
      </c>
      <c r="C141" s="286" t="s">
        <v>512</v>
      </c>
      <c r="D141" s="286">
        <v>8.14</v>
      </c>
      <c r="E141" s="287" t="s">
        <v>523</v>
      </c>
      <c r="F141" s="287" t="s">
        <v>515</v>
      </c>
      <c r="G141" s="287" t="s">
        <v>524</v>
      </c>
      <c r="H141" s="273" t="s">
        <v>525</v>
      </c>
      <c r="I141" s="287" t="s">
        <v>526</v>
      </c>
      <c r="J141" s="129" t="s">
        <v>527</v>
      </c>
      <c r="K141" s="330">
        <v>3638</v>
      </c>
      <c r="L141" s="287" t="s">
        <v>521</v>
      </c>
      <c r="M141" s="263" t="s">
        <v>817</v>
      </c>
      <c r="N141" s="263" t="s">
        <v>528</v>
      </c>
    </row>
    <row r="142" spans="1:14" ht="51" customHeight="1" x14ac:dyDescent="0.25">
      <c r="A142" s="159" t="s">
        <v>146</v>
      </c>
      <c r="B142" s="283"/>
      <c r="C142" s="286"/>
      <c r="D142" s="286"/>
      <c r="E142" s="287"/>
      <c r="F142" s="287"/>
      <c r="G142" s="287" t="s">
        <v>524</v>
      </c>
      <c r="H142" s="273"/>
      <c r="I142" s="287"/>
      <c r="J142" s="129" t="s">
        <v>213</v>
      </c>
      <c r="K142" s="330">
        <v>3638</v>
      </c>
      <c r="L142" s="287"/>
      <c r="M142" s="318"/>
      <c r="N142" s="318"/>
    </row>
    <row r="143" spans="1:14" ht="51" customHeight="1" x14ac:dyDescent="0.25">
      <c r="A143" s="133" t="s">
        <v>127</v>
      </c>
      <c r="B143" s="319">
        <v>73</v>
      </c>
      <c r="C143" s="270" t="s">
        <v>512</v>
      </c>
      <c r="D143" s="328" t="s">
        <v>513</v>
      </c>
      <c r="E143" s="273" t="s">
        <v>529</v>
      </c>
      <c r="F143" s="270" t="s">
        <v>515</v>
      </c>
      <c r="G143" s="129" t="s">
        <v>70</v>
      </c>
      <c r="H143" s="273" t="s">
        <v>499</v>
      </c>
      <c r="I143" s="273" t="s">
        <v>530</v>
      </c>
      <c r="J143" s="273" t="s">
        <v>738</v>
      </c>
      <c r="K143" s="330">
        <v>3657</v>
      </c>
      <c r="L143" s="287" t="s">
        <v>531</v>
      </c>
      <c r="M143" s="129" t="s">
        <v>818</v>
      </c>
      <c r="N143" s="129" t="s">
        <v>532</v>
      </c>
    </row>
    <row r="144" spans="1:14" ht="51" customHeight="1" x14ac:dyDescent="0.25">
      <c r="A144" s="133" t="s">
        <v>127</v>
      </c>
      <c r="B144" s="319">
        <v>73</v>
      </c>
      <c r="C144" s="270"/>
      <c r="D144" s="328"/>
      <c r="E144" s="273"/>
      <c r="F144" s="270"/>
      <c r="G144" s="129" t="s">
        <v>70</v>
      </c>
      <c r="H144" s="273"/>
      <c r="I144" s="273"/>
      <c r="J144" s="273"/>
      <c r="K144" s="330">
        <v>3657</v>
      </c>
      <c r="L144" s="287" t="s">
        <v>531</v>
      </c>
      <c r="M144" s="132" t="s">
        <v>819</v>
      </c>
      <c r="N144" s="132" t="s">
        <v>504</v>
      </c>
    </row>
    <row r="145" spans="1:14" ht="51" customHeight="1" x14ac:dyDescent="0.25">
      <c r="A145" s="133" t="s">
        <v>127</v>
      </c>
      <c r="B145" s="282">
        <v>74</v>
      </c>
      <c r="C145" s="270" t="s">
        <v>512</v>
      </c>
      <c r="D145" s="270" t="s">
        <v>533</v>
      </c>
      <c r="E145" s="273" t="s">
        <v>534</v>
      </c>
      <c r="F145" s="286" t="s">
        <v>515</v>
      </c>
      <c r="G145" s="273" t="s">
        <v>535</v>
      </c>
      <c r="H145" s="341" t="s">
        <v>165</v>
      </c>
      <c r="I145" s="273" t="s">
        <v>536</v>
      </c>
      <c r="J145" s="129" t="s">
        <v>537</v>
      </c>
      <c r="K145" s="178">
        <v>3634</v>
      </c>
      <c r="L145" s="132" t="s">
        <v>538</v>
      </c>
      <c r="M145" s="132" t="s">
        <v>820</v>
      </c>
      <c r="N145" s="129" t="s">
        <v>539</v>
      </c>
    </row>
    <row r="146" spans="1:14" ht="114" customHeight="1" x14ac:dyDescent="0.25">
      <c r="A146" s="133" t="s">
        <v>127</v>
      </c>
      <c r="B146" s="283"/>
      <c r="C146" s="270"/>
      <c r="D146" s="270"/>
      <c r="E146" s="273"/>
      <c r="F146" s="286"/>
      <c r="G146" s="273" t="s">
        <v>535</v>
      </c>
      <c r="H146" s="341"/>
      <c r="I146" s="273"/>
      <c r="J146" s="129" t="s">
        <v>540</v>
      </c>
      <c r="K146" s="178">
        <v>3639</v>
      </c>
      <c r="L146" s="132" t="s">
        <v>541</v>
      </c>
      <c r="M146" s="132" t="s">
        <v>821</v>
      </c>
      <c r="N146" s="129" t="s">
        <v>542</v>
      </c>
    </row>
    <row r="147" spans="1:14" ht="51" customHeight="1" x14ac:dyDescent="0.25">
      <c r="A147" s="159" t="s">
        <v>146</v>
      </c>
      <c r="B147" s="282">
        <v>75</v>
      </c>
      <c r="C147" s="270" t="s">
        <v>512</v>
      </c>
      <c r="D147" s="270" t="s">
        <v>533</v>
      </c>
      <c r="E147" s="273" t="s">
        <v>543</v>
      </c>
      <c r="F147" s="286" t="s">
        <v>515</v>
      </c>
      <c r="G147" s="273" t="s">
        <v>171</v>
      </c>
      <c r="H147" s="273" t="s">
        <v>172</v>
      </c>
      <c r="I147" s="273" t="s">
        <v>544</v>
      </c>
      <c r="J147" s="129" t="s">
        <v>545</v>
      </c>
      <c r="K147" s="178">
        <v>3640</v>
      </c>
      <c r="L147" s="132" t="s">
        <v>546</v>
      </c>
      <c r="M147" s="132" t="s">
        <v>822</v>
      </c>
      <c r="N147" s="129" t="s">
        <v>547</v>
      </c>
    </row>
    <row r="148" spans="1:14" ht="51" customHeight="1" x14ac:dyDescent="0.25">
      <c r="A148" s="159" t="s">
        <v>146</v>
      </c>
      <c r="B148" s="283"/>
      <c r="C148" s="270"/>
      <c r="D148" s="270"/>
      <c r="E148" s="273"/>
      <c r="F148" s="286"/>
      <c r="G148" s="273" t="s">
        <v>171</v>
      </c>
      <c r="H148" s="273"/>
      <c r="I148" s="273"/>
      <c r="J148" s="129" t="s">
        <v>183</v>
      </c>
      <c r="K148" s="178">
        <v>3636</v>
      </c>
      <c r="L148" s="135" t="s">
        <v>548</v>
      </c>
      <c r="M148" s="132" t="s">
        <v>822</v>
      </c>
      <c r="N148" s="129" t="s">
        <v>547</v>
      </c>
    </row>
    <row r="149" spans="1:14" ht="84" customHeight="1" x14ac:dyDescent="0.25">
      <c r="A149" s="159" t="s">
        <v>146</v>
      </c>
      <c r="B149" s="282">
        <v>76</v>
      </c>
      <c r="C149" s="270" t="s">
        <v>512</v>
      </c>
      <c r="D149" s="270" t="s">
        <v>549</v>
      </c>
      <c r="E149" s="273" t="s">
        <v>543</v>
      </c>
      <c r="F149" s="286" t="s">
        <v>515</v>
      </c>
      <c r="G149" s="273" t="s">
        <v>179</v>
      </c>
      <c r="H149" s="273" t="s">
        <v>180</v>
      </c>
      <c r="I149" s="273" t="s">
        <v>550</v>
      </c>
      <c r="J149" s="129" t="s">
        <v>545</v>
      </c>
      <c r="K149" s="211">
        <v>3640</v>
      </c>
      <c r="L149" s="132" t="s">
        <v>546</v>
      </c>
      <c r="M149" s="132" t="s">
        <v>823</v>
      </c>
      <c r="N149" s="129" t="s">
        <v>551</v>
      </c>
    </row>
    <row r="150" spans="1:14" ht="69" customHeight="1" x14ac:dyDescent="0.25">
      <c r="A150" s="159" t="s">
        <v>146</v>
      </c>
      <c r="B150" s="283"/>
      <c r="C150" s="270"/>
      <c r="D150" s="270"/>
      <c r="E150" s="273"/>
      <c r="F150" s="286"/>
      <c r="G150" s="273" t="s">
        <v>179</v>
      </c>
      <c r="H150" s="273"/>
      <c r="I150" s="273"/>
      <c r="J150" s="129" t="s">
        <v>183</v>
      </c>
      <c r="K150" s="178">
        <v>3636</v>
      </c>
      <c r="L150" s="135" t="s">
        <v>548</v>
      </c>
      <c r="M150" s="132"/>
      <c r="N150" s="129"/>
    </row>
    <row r="151" spans="1:14" ht="51" customHeight="1" x14ac:dyDescent="0.25">
      <c r="A151" s="133" t="s">
        <v>127</v>
      </c>
      <c r="B151" s="282">
        <v>77</v>
      </c>
      <c r="C151" s="270" t="s">
        <v>512</v>
      </c>
      <c r="D151" s="270" t="s">
        <v>552</v>
      </c>
      <c r="E151" s="273" t="s">
        <v>229</v>
      </c>
      <c r="F151" s="286" t="s">
        <v>553</v>
      </c>
      <c r="G151" s="273" t="s">
        <v>554</v>
      </c>
      <c r="H151" s="270" t="s">
        <v>188</v>
      </c>
      <c r="I151" s="273" t="s">
        <v>536</v>
      </c>
      <c r="J151" s="273" t="s">
        <v>555</v>
      </c>
      <c r="K151" s="330">
        <v>3641</v>
      </c>
      <c r="L151" s="132" t="s">
        <v>556</v>
      </c>
      <c r="M151" s="135" t="s">
        <v>824</v>
      </c>
      <c r="N151" s="129" t="s">
        <v>557</v>
      </c>
    </row>
    <row r="152" spans="1:14" ht="51" customHeight="1" x14ac:dyDescent="0.25">
      <c r="A152" s="133" t="s">
        <v>127</v>
      </c>
      <c r="B152" s="285"/>
      <c r="C152" s="270"/>
      <c r="D152" s="270"/>
      <c r="E152" s="273"/>
      <c r="F152" s="286"/>
      <c r="G152" s="273" t="s">
        <v>554</v>
      </c>
      <c r="H152" s="270"/>
      <c r="I152" s="273"/>
      <c r="J152" s="273"/>
      <c r="K152" s="330">
        <v>3641</v>
      </c>
      <c r="L152" s="132"/>
      <c r="M152" s="129" t="s">
        <v>825</v>
      </c>
      <c r="N152" s="129" t="s">
        <v>558</v>
      </c>
    </row>
    <row r="153" spans="1:14" ht="51" customHeight="1" x14ac:dyDescent="0.25">
      <c r="A153" s="133" t="s">
        <v>127</v>
      </c>
      <c r="B153" s="285"/>
      <c r="C153" s="270"/>
      <c r="D153" s="270"/>
      <c r="E153" s="273"/>
      <c r="F153" s="286"/>
      <c r="G153" s="273" t="s">
        <v>554</v>
      </c>
      <c r="H153" s="270"/>
      <c r="I153" s="273"/>
      <c r="J153" s="273" t="s">
        <v>729</v>
      </c>
      <c r="K153" s="330">
        <v>3637</v>
      </c>
      <c r="L153" s="132" t="s">
        <v>559</v>
      </c>
      <c r="M153" s="135" t="s">
        <v>824</v>
      </c>
      <c r="N153" s="129" t="s">
        <v>557</v>
      </c>
    </row>
    <row r="154" spans="1:14" ht="51" customHeight="1" x14ac:dyDescent="0.25">
      <c r="A154" s="133" t="s">
        <v>127</v>
      </c>
      <c r="B154" s="285"/>
      <c r="C154" s="270"/>
      <c r="D154" s="270"/>
      <c r="E154" s="273"/>
      <c r="F154" s="286"/>
      <c r="G154" s="273" t="s">
        <v>554</v>
      </c>
      <c r="H154" s="270"/>
      <c r="I154" s="273"/>
      <c r="J154" s="273"/>
      <c r="K154" s="330">
        <v>3637</v>
      </c>
      <c r="L154" s="132"/>
      <c r="M154" s="129" t="s">
        <v>825</v>
      </c>
      <c r="N154" s="129" t="s">
        <v>558</v>
      </c>
    </row>
    <row r="155" spans="1:14" ht="51" customHeight="1" x14ac:dyDescent="0.25">
      <c r="A155" s="133" t="s">
        <v>127</v>
      </c>
      <c r="B155" s="283"/>
      <c r="C155" s="270"/>
      <c r="D155" s="270"/>
      <c r="E155" s="273"/>
      <c r="F155" s="286"/>
      <c r="G155" s="273" t="s">
        <v>554</v>
      </c>
      <c r="H155" s="270"/>
      <c r="I155" s="273"/>
      <c r="J155" s="129" t="s">
        <v>195</v>
      </c>
      <c r="K155" s="178">
        <v>3635</v>
      </c>
      <c r="L155" s="132" t="s">
        <v>560</v>
      </c>
      <c r="M155" s="129" t="s">
        <v>824</v>
      </c>
      <c r="N155" s="129" t="s">
        <v>557</v>
      </c>
    </row>
    <row r="156" spans="1:14" ht="51" customHeight="1" x14ac:dyDescent="0.25">
      <c r="A156" s="159" t="s">
        <v>146</v>
      </c>
      <c r="B156" s="133">
        <v>78</v>
      </c>
      <c r="C156" s="138" t="s">
        <v>512</v>
      </c>
      <c r="D156" s="138" t="s">
        <v>552</v>
      </c>
      <c r="E156" s="129" t="s">
        <v>237</v>
      </c>
      <c r="F156" s="132" t="s">
        <v>553</v>
      </c>
      <c r="G156" s="129" t="s">
        <v>561</v>
      </c>
      <c r="H156" s="191" t="s">
        <v>165</v>
      </c>
      <c r="I156" s="129" t="s">
        <v>562</v>
      </c>
      <c r="J156" s="129" t="s">
        <v>563</v>
      </c>
      <c r="K156" s="164">
        <v>3642</v>
      </c>
      <c r="L156" s="132" t="s">
        <v>564</v>
      </c>
      <c r="M156" s="132" t="s">
        <v>826</v>
      </c>
      <c r="N156" s="129" t="s">
        <v>565</v>
      </c>
    </row>
    <row r="157" spans="1:14" ht="51" customHeight="1" x14ac:dyDescent="0.25">
      <c r="A157" s="152" t="s">
        <v>127</v>
      </c>
      <c r="B157" s="275">
        <v>79</v>
      </c>
      <c r="C157" s="277" t="s">
        <v>322</v>
      </c>
      <c r="D157" s="277">
        <v>8.16</v>
      </c>
      <c r="E157" s="266" t="s">
        <v>566</v>
      </c>
      <c r="F157" s="316" t="s">
        <v>130</v>
      </c>
      <c r="G157" s="343" t="s">
        <v>70</v>
      </c>
      <c r="H157" s="265" t="s">
        <v>567</v>
      </c>
      <c r="I157" s="266" t="s">
        <v>568</v>
      </c>
      <c r="J157" s="119" t="s">
        <v>569</v>
      </c>
      <c r="K157" s="179">
        <v>3645</v>
      </c>
      <c r="L157" s="128" t="s">
        <v>570</v>
      </c>
      <c r="M157" s="128" t="s">
        <v>827</v>
      </c>
      <c r="N157" s="119" t="s">
        <v>571</v>
      </c>
    </row>
    <row r="158" spans="1:14" ht="51" customHeight="1" x14ac:dyDescent="0.25">
      <c r="A158" s="152" t="s">
        <v>127</v>
      </c>
      <c r="B158" s="276"/>
      <c r="C158" s="277"/>
      <c r="D158" s="277">
        <v>8.16</v>
      </c>
      <c r="E158" s="266"/>
      <c r="F158" s="316"/>
      <c r="G158" s="343" t="s">
        <v>70</v>
      </c>
      <c r="H158" s="265"/>
      <c r="I158" s="266"/>
      <c r="J158" s="119" t="s">
        <v>572</v>
      </c>
      <c r="K158" s="179">
        <v>3646</v>
      </c>
      <c r="L158" s="128" t="s">
        <v>573</v>
      </c>
      <c r="M158" s="128" t="s">
        <v>828</v>
      </c>
      <c r="N158" s="119" t="s">
        <v>574</v>
      </c>
    </row>
    <row r="159" spans="1:14" ht="51" customHeight="1" x14ac:dyDescent="0.25">
      <c r="A159" s="152" t="s">
        <v>127</v>
      </c>
      <c r="B159" s="152">
        <v>80</v>
      </c>
      <c r="C159" s="153" t="s">
        <v>322</v>
      </c>
      <c r="D159" s="173" t="s">
        <v>575</v>
      </c>
      <c r="E159" s="119" t="s">
        <v>576</v>
      </c>
      <c r="F159" s="181" t="s">
        <v>130</v>
      </c>
      <c r="G159" s="119" t="s">
        <v>141</v>
      </c>
      <c r="H159" s="192" t="s">
        <v>165</v>
      </c>
      <c r="I159" s="128" t="s">
        <v>577</v>
      </c>
      <c r="J159" s="128" t="s">
        <v>254</v>
      </c>
      <c r="K159" s="179">
        <v>3624</v>
      </c>
      <c r="L159" s="128" t="s">
        <v>578</v>
      </c>
      <c r="M159" s="128" t="s">
        <v>827</v>
      </c>
      <c r="N159" s="119" t="s">
        <v>571</v>
      </c>
    </row>
    <row r="160" spans="1:14" ht="61.8" customHeight="1" x14ac:dyDescent="0.25">
      <c r="A160" s="125" t="s">
        <v>146</v>
      </c>
      <c r="B160" s="342">
        <v>81</v>
      </c>
      <c r="C160" s="339" t="s">
        <v>74</v>
      </c>
      <c r="D160" s="296">
        <v>8.17</v>
      </c>
      <c r="E160" s="299" t="s">
        <v>75</v>
      </c>
      <c r="F160" s="281" t="s">
        <v>49</v>
      </c>
      <c r="G160" s="297" t="s">
        <v>50</v>
      </c>
      <c r="H160" s="338" t="s">
        <v>76</v>
      </c>
      <c r="I160" s="297" t="s">
        <v>579</v>
      </c>
      <c r="J160" s="291" t="s">
        <v>739</v>
      </c>
      <c r="K160" s="68">
        <v>3647</v>
      </c>
      <c r="L160" s="120" t="s">
        <v>580</v>
      </c>
    </row>
    <row r="161" spans="1:14" ht="75.75" customHeight="1" x14ac:dyDescent="0.25">
      <c r="A161" s="175" t="s">
        <v>727</v>
      </c>
      <c r="B161" s="342">
        <v>81</v>
      </c>
      <c r="C161" s="339"/>
      <c r="D161" s="296"/>
      <c r="E161" s="299"/>
      <c r="F161" s="281"/>
      <c r="G161" s="297" t="s">
        <v>50</v>
      </c>
      <c r="H161" s="338"/>
      <c r="I161" s="297"/>
      <c r="J161" s="292"/>
      <c r="K161" s="176" t="s">
        <v>77</v>
      </c>
      <c r="L161" s="204" t="s">
        <v>581</v>
      </c>
      <c r="M161" s="185" t="s">
        <v>752</v>
      </c>
      <c r="N161" s="194" t="s">
        <v>582</v>
      </c>
    </row>
    <row r="162" spans="1:14" ht="51" customHeight="1" x14ac:dyDescent="0.25">
      <c r="A162" s="125" t="s">
        <v>146</v>
      </c>
      <c r="B162" s="108">
        <v>82</v>
      </c>
      <c r="C162" s="136" t="s">
        <v>74</v>
      </c>
      <c r="D162" s="136">
        <v>8.17</v>
      </c>
      <c r="E162" s="120" t="s">
        <v>583</v>
      </c>
      <c r="F162" s="137" t="s">
        <v>49</v>
      </c>
      <c r="G162" s="120" t="s">
        <v>208</v>
      </c>
      <c r="H162" s="189" t="s">
        <v>209</v>
      </c>
      <c r="I162" s="120" t="s">
        <v>584</v>
      </c>
      <c r="J162" s="120" t="s">
        <v>373</v>
      </c>
      <c r="K162" s="169">
        <v>3647</v>
      </c>
      <c r="L162" s="120" t="s">
        <v>580</v>
      </c>
      <c r="M162" s="122" t="s">
        <v>796</v>
      </c>
      <c r="N162" s="120" t="s">
        <v>212</v>
      </c>
    </row>
    <row r="163" spans="1:14" ht="51" customHeight="1" x14ac:dyDescent="0.25">
      <c r="A163" s="125" t="s">
        <v>146</v>
      </c>
      <c r="B163" s="108">
        <v>83</v>
      </c>
      <c r="C163" s="136" t="s">
        <v>74</v>
      </c>
      <c r="D163" s="136">
        <v>8.17</v>
      </c>
      <c r="E163" s="120" t="s">
        <v>585</v>
      </c>
      <c r="F163" s="137" t="s">
        <v>49</v>
      </c>
      <c r="G163" s="120" t="s">
        <v>242</v>
      </c>
      <c r="H163" s="120" t="str">
        <f xml:space="preserve"> "OtherCosts"</f>
        <v>OtherCosts</v>
      </c>
      <c r="I163" s="122" t="s">
        <v>586</v>
      </c>
      <c r="J163" s="120" t="s">
        <v>740</v>
      </c>
      <c r="K163" s="168">
        <v>3561</v>
      </c>
      <c r="L163" s="122" t="s">
        <v>217</v>
      </c>
      <c r="M163" s="122" t="s">
        <v>772</v>
      </c>
      <c r="N163" s="120" t="s">
        <v>218</v>
      </c>
    </row>
    <row r="164" spans="1:14" ht="51" customHeight="1" x14ac:dyDescent="0.25">
      <c r="A164" s="125" t="s">
        <v>146</v>
      </c>
      <c r="B164" s="305">
        <v>84</v>
      </c>
      <c r="C164" s="296" t="s">
        <v>74</v>
      </c>
      <c r="D164" s="296" t="s">
        <v>587</v>
      </c>
      <c r="E164" s="297" t="s">
        <v>588</v>
      </c>
      <c r="F164" s="281" t="s">
        <v>49</v>
      </c>
      <c r="G164" s="297" t="s">
        <v>171</v>
      </c>
      <c r="H164" s="296" t="s">
        <v>172</v>
      </c>
      <c r="I164" s="297" t="s">
        <v>589</v>
      </c>
      <c r="J164" s="123" t="s">
        <v>174</v>
      </c>
      <c r="K164" s="68">
        <v>3599</v>
      </c>
      <c r="L164" s="122" t="s">
        <v>590</v>
      </c>
      <c r="M164" s="122" t="s">
        <v>829</v>
      </c>
      <c r="N164" s="120" t="s">
        <v>591</v>
      </c>
    </row>
    <row r="165" spans="1:14" ht="51" customHeight="1" x14ac:dyDescent="0.25">
      <c r="A165" s="125" t="s">
        <v>146</v>
      </c>
      <c r="B165" s="306"/>
      <c r="C165" s="296"/>
      <c r="D165" s="296"/>
      <c r="E165" s="297"/>
      <c r="F165" s="281"/>
      <c r="G165" s="297" t="s">
        <v>171</v>
      </c>
      <c r="H165" s="296"/>
      <c r="I165" s="297"/>
      <c r="J165" s="123" t="s">
        <v>183</v>
      </c>
      <c r="K165" s="68">
        <v>3617</v>
      </c>
      <c r="L165" s="124" t="s">
        <v>592</v>
      </c>
      <c r="M165" s="122" t="s">
        <v>830</v>
      </c>
      <c r="N165" s="120" t="s">
        <v>225</v>
      </c>
    </row>
    <row r="166" spans="1:14" ht="84" customHeight="1" x14ac:dyDescent="0.25">
      <c r="A166" s="125" t="s">
        <v>146</v>
      </c>
      <c r="B166" s="305">
        <v>85</v>
      </c>
      <c r="C166" s="296" t="s">
        <v>74</v>
      </c>
      <c r="D166" s="296" t="s">
        <v>587</v>
      </c>
      <c r="E166" s="297" t="s">
        <v>588</v>
      </c>
      <c r="F166" s="281" t="s">
        <v>49</v>
      </c>
      <c r="G166" s="297" t="s">
        <v>179</v>
      </c>
      <c r="H166" s="297" t="s">
        <v>180</v>
      </c>
      <c r="I166" s="297" t="s">
        <v>593</v>
      </c>
      <c r="J166" s="120" t="s">
        <v>174</v>
      </c>
      <c r="K166" s="169">
        <v>3599</v>
      </c>
      <c r="L166" s="122" t="s">
        <v>590</v>
      </c>
      <c r="M166" s="122" t="s">
        <v>831</v>
      </c>
      <c r="N166" s="120" t="s">
        <v>227</v>
      </c>
    </row>
    <row r="167" spans="1:14" ht="72" customHeight="1" x14ac:dyDescent="0.25">
      <c r="A167" s="125" t="s">
        <v>146</v>
      </c>
      <c r="B167" s="306"/>
      <c r="C167" s="296"/>
      <c r="D167" s="296"/>
      <c r="E167" s="297"/>
      <c r="F167" s="281"/>
      <c r="G167" s="297" t="s">
        <v>179</v>
      </c>
      <c r="H167" s="297"/>
      <c r="I167" s="297"/>
      <c r="J167" s="120" t="s">
        <v>183</v>
      </c>
      <c r="K167" s="168">
        <v>3617</v>
      </c>
      <c r="L167" s="124" t="s">
        <v>592</v>
      </c>
      <c r="M167" s="122" t="s">
        <v>832</v>
      </c>
      <c r="N167" s="120" t="s">
        <v>594</v>
      </c>
    </row>
    <row r="168" spans="1:14" ht="69" customHeight="1" x14ac:dyDescent="0.25">
      <c r="A168" s="108" t="s">
        <v>127</v>
      </c>
      <c r="B168" s="305">
        <v>86</v>
      </c>
      <c r="C168" s="296" t="s">
        <v>74</v>
      </c>
      <c r="D168" s="296" t="s">
        <v>595</v>
      </c>
      <c r="E168" s="296" t="s">
        <v>229</v>
      </c>
      <c r="F168" s="296" t="s">
        <v>302</v>
      </c>
      <c r="G168" s="297" t="s">
        <v>187</v>
      </c>
      <c r="H168" s="296" t="s">
        <v>188</v>
      </c>
      <c r="I168" s="297" t="s">
        <v>589</v>
      </c>
      <c r="J168" s="297" t="s">
        <v>361</v>
      </c>
      <c r="K168" s="309">
        <v>3600</v>
      </c>
      <c r="L168" s="298" t="s">
        <v>596</v>
      </c>
      <c r="M168" s="122" t="s">
        <v>795</v>
      </c>
      <c r="N168" s="120" t="s">
        <v>367</v>
      </c>
    </row>
    <row r="169" spans="1:14" ht="77.55" customHeight="1" x14ac:dyDescent="0.25">
      <c r="A169" s="108" t="s">
        <v>127</v>
      </c>
      <c r="B169" s="313"/>
      <c r="C169" s="296"/>
      <c r="D169" s="296"/>
      <c r="E169" s="296"/>
      <c r="F169" s="296"/>
      <c r="G169" s="297" t="s">
        <v>187</v>
      </c>
      <c r="H169" s="296"/>
      <c r="I169" s="297"/>
      <c r="J169" s="297"/>
      <c r="K169" s="309"/>
      <c r="L169" s="298" t="s">
        <v>596</v>
      </c>
      <c r="M169" s="122" t="s">
        <v>792</v>
      </c>
      <c r="N169" s="120" t="s">
        <v>597</v>
      </c>
    </row>
    <row r="170" spans="1:14" ht="77.55" customHeight="1" x14ac:dyDescent="0.25">
      <c r="A170" s="108" t="s">
        <v>127</v>
      </c>
      <c r="B170" s="313"/>
      <c r="C170" s="296"/>
      <c r="D170" s="296"/>
      <c r="E170" s="296"/>
      <c r="F170" s="296"/>
      <c r="G170" s="297" t="s">
        <v>187</v>
      </c>
      <c r="H170" s="296"/>
      <c r="I170" s="297"/>
      <c r="J170" s="297" t="s">
        <v>361</v>
      </c>
      <c r="K170" s="309">
        <v>3600</v>
      </c>
      <c r="L170" s="298" t="s">
        <v>596</v>
      </c>
      <c r="M170" s="120" t="s">
        <v>793</v>
      </c>
      <c r="N170" s="120" t="s">
        <v>598</v>
      </c>
    </row>
    <row r="171" spans="1:14" ht="77.55" customHeight="1" x14ac:dyDescent="0.25">
      <c r="A171" s="108" t="s">
        <v>127</v>
      </c>
      <c r="B171" s="313"/>
      <c r="C171" s="296"/>
      <c r="D171" s="296"/>
      <c r="E171" s="296"/>
      <c r="F171" s="296"/>
      <c r="G171" s="297" t="s">
        <v>187</v>
      </c>
      <c r="H171" s="296"/>
      <c r="I171" s="297"/>
      <c r="J171" s="297" t="s">
        <v>729</v>
      </c>
      <c r="K171" s="309">
        <v>3618</v>
      </c>
      <c r="L171" s="298" t="s">
        <v>599</v>
      </c>
      <c r="M171" s="120" t="s">
        <v>792</v>
      </c>
      <c r="N171" s="120" t="s">
        <v>597</v>
      </c>
    </row>
    <row r="172" spans="1:14" ht="77.55" customHeight="1" x14ac:dyDescent="0.25">
      <c r="A172" s="108" t="s">
        <v>127</v>
      </c>
      <c r="B172" s="313"/>
      <c r="C172" s="296"/>
      <c r="D172" s="296"/>
      <c r="E172" s="296"/>
      <c r="F172" s="296"/>
      <c r="G172" s="297" t="s">
        <v>187</v>
      </c>
      <c r="H172" s="296"/>
      <c r="I172" s="297"/>
      <c r="J172" s="297" t="s">
        <v>193</v>
      </c>
      <c r="K172" s="309">
        <v>3618</v>
      </c>
      <c r="L172" s="298" t="s">
        <v>599</v>
      </c>
      <c r="M172" s="120" t="s">
        <v>793</v>
      </c>
      <c r="N172" s="120" t="s">
        <v>598</v>
      </c>
    </row>
    <row r="173" spans="1:14" ht="77.55" customHeight="1" x14ac:dyDescent="0.25">
      <c r="A173" s="108" t="s">
        <v>127</v>
      </c>
      <c r="B173" s="306"/>
      <c r="C173" s="296"/>
      <c r="D173" s="296"/>
      <c r="E173" s="296"/>
      <c r="F173" s="296"/>
      <c r="G173" s="297" t="s">
        <v>187</v>
      </c>
      <c r="H173" s="296"/>
      <c r="I173" s="297"/>
      <c r="J173" s="120" t="s">
        <v>195</v>
      </c>
      <c r="K173" s="68">
        <v>3557</v>
      </c>
      <c r="L173" s="122" t="s">
        <v>236</v>
      </c>
      <c r="M173" s="120" t="s">
        <v>792</v>
      </c>
      <c r="N173" s="120" t="s">
        <v>597</v>
      </c>
    </row>
    <row r="174" spans="1:14" ht="51" customHeight="1" x14ac:dyDescent="0.25">
      <c r="A174" s="125" t="s">
        <v>146</v>
      </c>
      <c r="B174" s="108">
        <v>87</v>
      </c>
      <c r="C174" s="136" t="s">
        <v>74</v>
      </c>
      <c r="D174" s="136" t="s">
        <v>595</v>
      </c>
      <c r="E174" s="120" t="s">
        <v>237</v>
      </c>
      <c r="F174" s="136" t="s">
        <v>302</v>
      </c>
      <c r="G174" s="136" t="s">
        <v>199</v>
      </c>
      <c r="H174" s="136" t="s">
        <v>142</v>
      </c>
      <c r="I174" s="120" t="s">
        <v>600</v>
      </c>
      <c r="J174" s="120" t="s">
        <v>201</v>
      </c>
      <c r="K174" s="68">
        <v>3625</v>
      </c>
      <c r="L174" s="122" t="s">
        <v>601</v>
      </c>
      <c r="M174" s="122" t="s">
        <v>795</v>
      </c>
      <c r="N174" s="120" t="s">
        <v>367</v>
      </c>
    </row>
    <row r="175" spans="1:14" ht="51" customHeight="1" x14ac:dyDescent="0.25">
      <c r="A175" s="152" t="s">
        <v>127</v>
      </c>
      <c r="B175" s="275">
        <v>88</v>
      </c>
      <c r="C175" s="277" t="s">
        <v>322</v>
      </c>
      <c r="D175" s="315">
        <v>8.18</v>
      </c>
      <c r="E175" s="266" t="s">
        <v>602</v>
      </c>
      <c r="F175" s="279" t="s">
        <v>130</v>
      </c>
      <c r="G175" s="266" t="s">
        <v>70</v>
      </c>
      <c r="H175" s="280" t="s">
        <v>603</v>
      </c>
      <c r="I175" s="266" t="s">
        <v>604</v>
      </c>
      <c r="J175" s="119" t="s">
        <v>605</v>
      </c>
      <c r="K175" s="179">
        <v>3588</v>
      </c>
      <c r="L175" s="128" t="s">
        <v>606</v>
      </c>
      <c r="M175" s="119" t="s">
        <v>833</v>
      </c>
      <c r="N175" s="119" t="s">
        <v>607</v>
      </c>
    </row>
    <row r="176" spans="1:14" ht="51" customHeight="1" x14ac:dyDescent="0.25">
      <c r="A176" s="152" t="s">
        <v>127</v>
      </c>
      <c r="B176" s="276"/>
      <c r="C176" s="277"/>
      <c r="D176" s="315"/>
      <c r="E176" s="266"/>
      <c r="F176" s="279"/>
      <c r="G176" s="266" t="s">
        <v>70</v>
      </c>
      <c r="H176" s="280"/>
      <c r="I176" s="266"/>
      <c r="J176" s="119" t="s">
        <v>608</v>
      </c>
      <c r="K176" s="179">
        <v>3613</v>
      </c>
      <c r="L176" s="128" t="s">
        <v>609</v>
      </c>
      <c r="M176" s="128" t="s">
        <v>834</v>
      </c>
      <c r="N176" s="119" t="s">
        <v>610</v>
      </c>
    </row>
    <row r="177" spans="1:14" ht="51" customHeight="1" x14ac:dyDescent="0.25">
      <c r="A177" s="152" t="s">
        <v>127</v>
      </c>
      <c r="B177" s="152">
        <v>89</v>
      </c>
      <c r="C177" s="153" t="s">
        <v>322</v>
      </c>
      <c r="D177" s="173" t="s">
        <v>611</v>
      </c>
      <c r="E177" s="119" t="s">
        <v>612</v>
      </c>
      <c r="F177" s="154" t="s">
        <v>130</v>
      </c>
      <c r="G177" s="119" t="s">
        <v>141</v>
      </c>
      <c r="H177" s="174" t="s">
        <v>165</v>
      </c>
      <c r="I177" s="128" t="s">
        <v>613</v>
      </c>
      <c r="J177" s="128" t="s">
        <v>254</v>
      </c>
      <c r="K177" s="179">
        <v>3630</v>
      </c>
      <c r="L177" s="128" t="s">
        <v>614</v>
      </c>
      <c r="M177" s="119" t="s">
        <v>833</v>
      </c>
      <c r="N177" s="119" t="s">
        <v>607</v>
      </c>
    </row>
    <row r="178" spans="1:14" ht="51" customHeight="1" x14ac:dyDescent="0.25">
      <c r="A178" s="152" t="s">
        <v>127</v>
      </c>
      <c r="B178" s="275">
        <v>90</v>
      </c>
      <c r="C178" s="277" t="s">
        <v>615</v>
      </c>
      <c r="D178" s="277">
        <v>9.1</v>
      </c>
      <c r="E178" s="266" t="s">
        <v>616</v>
      </c>
      <c r="F178" s="279" t="s">
        <v>130</v>
      </c>
      <c r="G178" s="266" t="s">
        <v>242</v>
      </c>
      <c r="H178" s="265" t="s">
        <v>617</v>
      </c>
      <c r="I178" s="266" t="s">
        <v>618</v>
      </c>
      <c r="J178" s="119" t="s">
        <v>619</v>
      </c>
      <c r="K178" s="179">
        <v>3654</v>
      </c>
      <c r="L178" s="128" t="s">
        <v>623</v>
      </c>
      <c r="M178" s="119" t="s">
        <v>835</v>
      </c>
      <c r="N178" s="119" t="s">
        <v>621</v>
      </c>
    </row>
    <row r="179" spans="1:14" ht="51" customHeight="1" x14ac:dyDescent="0.25">
      <c r="A179" s="152" t="s">
        <v>127</v>
      </c>
      <c r="B179" s="276"/>
      <c r="C179" s="277"/>
      <c r="D179" s="277"/>
      <c r="E179" s="266"/>
      <c r="F179" s="279"/>
      <c r="G179" s="266" t="s">
        <v>242</v>
      </c>
      <c r="H179" s="265"/>
      <c r="I179" s="266"/>
      <c r="J179" s="119" t="s">
        <v>622</v>
      </c>
      <c r="K179" s="179">
        <v>3655</v>
      </c>
      <c r="L179" s="128" t="s">
        <v>620</v>
      </c>
      <c r="M179" s="119" t="s">
        <v>836</v>
      </c>
      <c r="N179" s="119" t="s">
        <v>624</v>
      </c>
    </row>
    <row r="180" spans="1:14" ht="51" customHeight="1" x14ac:dyDescent="0.25">
      <c r="A180" s="152" t="s">
        <v>127</v>
      </c>
      <c r="B180" s="152">
        <v>91</v>
      </c>
      <c r="C180" s="153" t="s">
        <v>615</v>
      </c>
      <c r="D180" s="173" t="s">
        <v>625</v>
      </c>
      <c r="E180" s="119" t="s">
        <v>626</v>
      </c>
      <c r="F180" s="154" t="s">
        <v>130</v>
      </c>
      <c r="G180" s="119" t="s">
        <v>141</v>
      </c>
      <c r="H180" s="158" t="s">
        <v>142</v>
      </c>
      <c r="I180" s="128" t="s">
        <v>627</v>
      </c>
      <c r="J180" s="128" t="s">
        <v>254</v>
      </c>
      <c r="K180" s="179">
        <v>3632</v>
      </c>
      <c r="L180" s="128" t="s">
        <v>628</v>
      </c>
      <c r="M180" s="119" t="s">
        <v>836</v>
      </c>
      <c r="N180" s="119" t="s">
        <v>624</v>
      </c>
    </row>
    <row r="181" spans="1:14" ht="51" customHeight="1" x14ac:dyDescent="0.25">
      <c r="A181" s="152" t="s">
        <v>127</v>
      </c>
      <c r="B181" s="152">
        <v>92</v>
      </c>
      <c r="C181" s="153" t="s">
        <v>629</v>
      </c>
      <c r="D181" s="173">
        <v>9.3000000000000007</v>
      </c>
      <c r="E181" s="119" t="s">
        <v>630</v>
      </c>
      <c r="F181" s="154" t="s">
        <v>130</v>
      </c>
      <c r="G181" s="119" t="s">
        <v>70</v>
      </c>
      <c r="H181" s="155" t="s">
        <v>631</v>
      </c>
      <c r="I181" s="119" t="s">
        <v>632</v>
      </c>
      <c r="J181" s="128" t="s">
        <v>744</v>
      </c>
      <c r="K181" s="179">
        <v>3655</v>
      </c>
      <c r="L181" s="128" t="s">
        <v>620</v>
      </c>
      <c r="M181" s="128" t="s">
        <v>836</v>
      </c>
      <c r="N181" s="119" t="s">
        <v>624</v>
      </c>
    </row>
    <row r="182" spans="1:14" ht="51" customHeight="1" x14ac:dyDescent="0.25">
      <c r="A182" s="159" t="s">
        <v>146</v>
      </c>
      <c r="B182" s="319">
        <v>93</v>
      </c>
      <c r="C182" s="270" t="s">
        <v>629</v>
      </c>
      <c r="D182" s="328">
        <v>9.3000000000000007</v>
      </c>
      <c r="E182" s="273" t="s">
        <v>633</v>
      </c>
      <c r="F182" s="335" t="s">
        <v>130</v>
      </c>
      <c r="G182" s="273" t="s">
        <v>634</v>
      </c>
      <c r="H182" s="287" t="str">
        <f xml:space="preserve"> "LenderCredits"</f>
        <v>LenderCredits</v>
      </c>
      <c r="I182" s="273" t="s">
        <v>635</v>
      </c>
      <c r="J182" s="273" t="s">
        <v>745</v>
      </c>
      <c r="K182" s="178">
        <v>3603</v>
      </c>
      <c r="L182" s="287" t="s">
        <v>636</v>
      </c>
      <c r="M182" s="132" t="s">
        <v>837</v>
      </c>
      <c r="N182" s="129" t="s">
        <v>637</v>
      </c>
    </row>
    <row r="183" spans="1:14" ht="51" customHeight="1" x14ac:dyDescent="0.25">
      <c r="A183" s="159" t="s">
        <v>146</v>
      </c>
      <c r="B183" s="319"/>
      <c r="C183" s="270"/>
      <c r="D183" s="328"/>
      <c r="E183" s="273"/>
      <c r="F183" s="335"/>
      <c r="G183" s="273" t="s">
        <v>634</v>
      </c>
      <c r="H183" s="287"/>
      <c r="I183" s="273"/>
      <c r="J183" s="273"/>
      <c r="K183" s="164"/>
      <c r="L183" s="287" t="s">
        <v>636</v>
      </c>
      <c r="M183" s="132" t="s">
        <v>838</v>
      </c>
      <c r="N183" s="129" t="s">
        <v>638</v>
      </c>
    </row>
    <row r="184" spans="1:14" ht="51" customHeight="1" x14ac:dyDescent="0.25">
      <c r="A184" s="159" t="s">
        <v>146</v>
      </c>
      <c r="B184" s="133">
        <v>94</v>
      </c>
      <c r="C184" s="138" t="s">
        <v>629</v>
      </c>
      <c r="D184" s="138" t="s">
        <v>639</v>
      </c>
      <c r="E184" s="129" t="s">
        <v>640</v>
      </c>
      <c r="F184" s="187" t="s">
        <v>130</v>
      </c>
      <c r="G184" s="129" t="s">
        <v>641</v>
      </c>
      <c r="H184" s="165" t="s">
        <v>165</v>
      </c>
      <c r="I184" s="129" t="s">
        <v>642</v>
      </c>
      <c r="J184" s="129" t="s">
        <v>745</v>
      </c>
      <c r="K184" s="178">
        <v>3656</v>
      </c>
      <c r="L184" s="129" t="s">
        <v>643</v>
      </c>
      <c r="M184" s="132" t="s">
        <v>839</v>
      </c>
      <c r="N184" s="129" t="s">
        <v>644</v>
      </c>
    </row>
    <row r="185" spans="1:14" ht="51" customHeight="1" x14ac:dyDescent="0.25">
      <c r="A185" s="133" t="s">
        <v>127</v>
      </c>
      <c r="B185" s="319">
        <v>95</v>
      </c>
      <c r="C185" s="270" t="s">
        <v>615</v>
      </c>
      <c r="D185" s="328" t="s">
        <v>645</v>
      </c>
      <c r="E185" s="273" t="s">
        <v>646</v>
      </c>
      <c r="F185" s="286" t="s">
        <v>647</v>
      </c>
      <c r="G185" s="270" t="s">
        <v>648</v>
      </c>
      <c r="H185" s="341" t="s">
        <v>165</v>
      </c>
      <c r="I185" s="273" t="s">
        <v>649</v>
      </c>
      <c r="J185" s="273" t="s">
        <v>745</v>
      </c>
      <c r="K185" s="330">
        <v>3626</v>
      </c>
      <c r="L185" s="287" t="s">
        <v>650</v>
      </c>
      <c r="M185" s="129" t="s">
        <v>840</v>
      </c>
      <c r="N185" s="129" t="s">
        <v>651</v>
      </c>
    </row>
    <row r="186" spans="1:14" ht="51" customHeight="1" x14ac:dyDescent="0.25">
      <c r="A186" s="133" t="s">
        <v>127</v>
      </c>
      <c r="B186" s="319">
        <v>95</v>
      </c>
      <c r="C186" s="270"/>
      <c r="D186" s="328"/>
      <c r="E186" s="273"/>
      <c r="F186" s="286"/>
      <c r="G186" s="270" t="s">
        <v>648</v>
      </c>
      <c r="H186" s="341"/>
      <c r="I186" s="273"/>
      <c r="J186" s="273"/>
      <c r="K186" s="330">
        <v>3626</v>
      </c>
      <c r="L186" s="287"/>
      <c r="M186" s="132" t="s">
        <v>841</v>
      </c>
      <c r="N186" s="129" t="s">
        <v>652</v>
      </c>
    </row>
    <row r="187" spans="1:14" ht="51" customHeight="1" x14ac:dyDescent="0.25">
      <c r="A187" s="108" t="s">
        <v>127</v>
      </c>
      <c r="B187" s="342">
        <v>96</v>
      </c>
      <c r="C187" s="281" t="s">
        <v>653</v>
      </c>
      <c r="D187" s="281" t="s">
        <v>654</v>
      </c>
      <c r="E187" s="298" t="s">
        <v>655</v>
      </c>
      <c r="F187" s="298" t="s">
        <v>656</v>
      </c>
      <c r="G187" s="298" t="s">
        <v>657</v>
      </c>
      <c r="H187" s="345" t="s">
        <v>658</v>
      </c>
      <c r="I187" s="298" t="s">
        <v>659</v>
      </c>
      <c r="J187" s="298" t="s">
        <v>660</v>
      </c>
      <c r="K187" s="68">
        <v>3649</v>
      </c>
      <c r="L187" s="122" t="s">
        <v>661</v>
      </c>
      <c r="M187" s="120" t="s">
        <v>842</v>
      </c>
      <c r="N187" s="120" t="s">
        <v>662</v>
      </c>
    </row>
    <row r="188" spans="1:14" ht="51" customHeight="1" x14ac:dyDescent="0.25">
      <c r="A188" s="108" t="s">
        <v>127</v>
      </c>
      <c r="B188" s="342">
        <v>96</v>
      </c>
      <c r="C188" s="281"/>
      <c r="D188" s="281"/>
      <c r="E188" s="298"/>
      <c r="F188" s="298"/>
      <c r="G188" s="298" t="s">
        <v>657</v>
      </c>
      <c r="H188" s="345"/>
      <c r="I188" s="298"/>
      <c r="J188" s="298"/>
      <c r="K188" s="68">
        <v>3643</v>
      </c>
      <c r="L188" s="122" t="s">
        <v>663</v>
      </c>
      <c r="M188" s="120" t="s">
        <v>842</v>
      </c>
      <c r="N188" s="120" t="s">
        <v>662</v>
      </c>
    </row>
  </sheetData>
  <autoFilter ref="A2:N188" xr:uid="{E15E4291-6B05-4A16-AA8A-5CCBA756FF35}"/>
  <mergeCells count="539">
    <mergeCell ref="H12:H13"/>
    <mergeCell ref="I12:I13"/>
    <mergeCell ref="I14:I18"/>
    <mergeCell ref="H14:H18"/>
    <mergeCell ref="J187:J188"/>
    <mergeCell ref="I178:I179"/>
    <mergeCell ref="G185:G186"/>
    <mergeCell ref="H185:H186"/>
    <mergeCell ref="I185:I186"/>
    <mergeCell ref="J185:J186"/>
    <mergeCell ref="J182:J183"/>
    <mergeCell ref="I164:I165"/>
    <mergeCell ref="H166:H167"/>
    <mergeCell ref="I166:I167"/>
    <mergeCell ref="C187:C188"/>
    <mergeCell ref="D187:D188"/>
    <mergeCell ref="E187:E188"/>
    <mergeCell ref="F187:F188"/>
    <mergeCell ref="G182:G183"/>
    <mergeCell ref="H182:H183"/>
    <mergeCell ref="I182:I183"/>
    <mergeCell ref="C185:C186"/>
    <mergeCell ref="D185:D186"/>
    <mergeCell ref="E185:E186"/>
    <mergeCell ref="F185:F186"/>
    <mergeCell ref="C182:C183"/>
    <mergeCell ref="D182:D183"/>
    <mergeCell ref="E182:E183"/>
    <mergeCell ref="F182:F183"/>
    <mergeCell ref="G187:G188"/>
    <mergeCell ref="H187:H188"/>
    <mergeCell ref="I187:I188"/>
    <mergeCell ref="I175:I176"/>
    <mergeCell ref="C175:C176"/>
    <mergeCell ref="D175:D176"/>
    <mergeCell ref="E175:E176"/>
    <mergeCell ref="F175:F176"/>
    <mergeCell ref="G175:G176"/>
    <mergeCell ref="H175:H176"/>
    <mergeCell ref="G14:G18"/>
    <mergeCell ref="J28:J29"/>
    <mergeCell ref="C166:C167"/>
    <mergeCell ref="D166:D167"/>
    <mergeCell ref="H168:H173"/>
    <mergeCell ref="I168:I173"/>
    <mergeCell ref="J160:J161"/>
    <mergeCell ref="J83:J84"/>
    <mergeCell ref="J80:J81"/>
    <mergeCell ref="J73:J74"/>
    <mergeCell ref="I160:I161"/>
    <mergeCell ref="H42:H43"/>
    <mergeCell ref="I42:I43"/>
    <mergeCell ref="H57:H58"/>
    <mergeCell ref="I57:I58"/>
    <mergeCell ref="E166:E167"/>
    <mergeCell ref="F166:F167"/>
    <mergeCell ref="G166:G167"/>
    <mergeCell ref="C178:C179"/>
    <mergeCell ref="D178:D179"/>
    <mergeCell ref="E178:E179"/>
    <mergeCell ref="F178:F179"/>
    <mergeCell ref="G178:G179"/>
    <mergeCell ref="H178:H179"/>
    <mergeCell ref="D157:D158"/>
    <mergeCell ref="E157:E158"/>
    <mergeCell ref="F157:F158"/>
    <mergeCell ref="G157:G158"/>
    <mergeCell ref="H157:H158"/>
    <mergeCell ref="C164:C165"/>
    <mergeCell ref="D164:D165"/>
    <mergeCell ref="E164:E165"/>
    <mergeCell ref="F164:F165"/>
    <mergeCell ref="G164:G165"/>
    <mergeCell ref="H164:H165"/>
    <mergeCell ref="C147:C148"/>
    <mergeCell ref="D147:D148"/>
    <mergeCell ref="E147:E148"/>
    <mergeCell ref="F147:F148"/>
    <mergeCell ref="G147:G148"/>
    <mergeCell ref="H147:H148"/>
    <mergeCell ref="I147:I148"/>
    <mergeCell ref="C149:C150"/>
    <mergeCell ref="D149:D150"/>
    <mergeCell ref="E149:E150"/>
    <mergeCell ref="F149:F150"/>
    <mergeCell ref="G149:G150"/>
    <mergeCell ref="H149:H150"/>
    <mergeCell ref="I149:I150"/>
    <mergeCell ref="C143:C144"/>
    <mergeCell ref="D143:D144"/>
    <mergeCell ref="E143:E144"/>
    <mergeCell ref="F143:F144"/>
    <mergeCell ref="H143:H144"/>
    <mergeCell ref="I143:I144"/>
    <mergeCell ref="C145:C146"/>
    <mergeCell ref="D145:D146"/>
    <mergeCell ref="E145:E146"/>
    <mergeCell ref="F145:F146"/>
    <mergeCell ref="G145:G146"/>
    <mergeCell ref="H145:H146"/>
    <mergeCell ref="I145:I146"/>
    <mergeCell ref="C139:C140"/>
    <mergeCell ref="D139:D140"/>
    <mergeCell ref="E139:E140"/>
    <mergeCell ref="F139:F140"/>
    <mergeCell ref="G139:G140"/>
    <mergeCell ref="H139:H140"/>
    <mergeCell ref="I139:I140"/>
    <mergeCell ref="C141:C142"/>
    <mergeCell ref="D141:D142"/>
    <mergeCell ref="E141:E142"/>
    <mergeCell ref="F141:F142"/>
    <mergeCell ref="G141:G142"/>
    <mergeCell ref="H141:H142"/>
    <mergeCell ref="I141:I142"/>
    <mergeCell ref="C130:C134"/>
    <mergeCell ref="D130:D134"/>
    <mergeCell ref="E130:E134"/>
    <mergeCell ref="F130:F134"/>
    <mergeCell ref="G130:G134"/>
    <mergeCell ref="H130:H134"/>
    <mergeCell ref="I130:I134"/>
    <mergeCell ref="C136:C137"/>
    <mergeCell ref="D136:D137"/>
    <mergeCell ref="E136:E137"/>
    <mergeCell ref="F136:F137"/>
    <mergeCell ref="G136:G137"/>
    <mergeCell ref="H136:H137"/>
    <mergeCell ref="I136:I137"/>
    <mergeCell ref="C126:C127"/>
    <mergeCell ref="D126:D127"/>
    <mergeCell ref="E126:E127"/>
    <mergeCell ref="F126:F127"/>
    <mergeCell ref="G126:G127"/>
    <mergeCell ref="H126:H127"/>
    <mergeCell ref="I126:I127"/>
    <mergeCell ref="C128:C129"/>
    <mergeCell ref="D128:D129"/>
    <mergeCell ref="E128:E129"/>
    <mergeCell ref="F128:F129"/>
    <mergeCell ref="G128:G129"/>
    <mergeCell ref="H128:H129"/>
    <mergeCell ref="I128:I129"/>
    <mergeCell ref="E111:E112"/>
    <mergeCell ref="G104:G105"/>
    <mergeCell ref="H104:H105"/>
    <mergeCell ref="E119:E120"/>
    <mergeCell ref="F119:F120"/>
    <mergeCell ref="G119:G120"/>
    <mergeCell ref="H119:H120"/>
    <mergeCell ref="I119:I120"/>
    <mergeCell ref="C122:C123"/>
    <mergeCell ref="D122:D123"/>
    <mergeCell ref="D90:D91"/>
    <mergeCell ref="F95:F99"/>
    <mergeCell ref="G95:G99"/>
    <mergeCell ref="H95:H99"/>
    <mergeCell ref="I111:I112"/>
    <mergeCell ref="C113:C117"/>
    <mergeCell ref="D113:D117"/>
    <mergeCell ref="E113:E117"/>
    <mergeCell ref="F113:F117"/>
    <mergeCell ref="G113:G117"/>
    <mergeCell ref="H113:H117"/>
    <mergeCell ref="I113:I117"/>
    <mergeCell ref="I95:I99"/>
    <mergeCell ref="D95:D99"/>
    <mergeCell ref="E95:E99"/>
    <mergeCell ref="C111:C112"/>
    <mergeCell ref="C109:C110"/>
    <mergeCell ref="D109:D110"/>
    <mergeCell ref="E109:E110"/>
    <mergeCell ref="F109:F110"/>
    <mergeCell ref="G109:G110"/>
    <mergeCell ref="H109:H110"/>
    <mergeCell ref="I109:I110"/>
    <mergeCell ref="D111:D112"/>
    <mergeCell ref="E67:E68"/>
    <mergeCell ref="I83:I84"/>
    <mergeCell ref="C83:C84"/>
    <mergeCell ref="D83:D84"/>
    <mergeCell ref="E83:E84"/>
    <mergeCell ref="F83:F84"/>
    <mergeCell ref="G83:G84"/>
    <mergeCell ref="H83:H84"/>
    <mergeCell ref="F85:F89"/>
    <mergeCell ref="G85:G89"/>
    <mergeCell ref="H85:H89"/>
    <mergeCell ref="I85:I89"/>
    <mergeCell ref="H67:H68"/>
    <mergeCell ref="I67:I68"/>
    <mergeCell ref="C80:C82"/>
    <mergeCell ref="D80:D82"/>
    <mergeCell ref="E80:E82"/>
    <mergeCell ref="C77:C79"/>
    <mergeCell ref="D77:D79"/>
    <mergeCell ref="C85:C89"/>
    <mergeCell ref="D85:D89"/>
    <mergeCell ref="E85:E89"/>
    <mergeCell ref="E34:E35"/>
    <mergeCell ref="F34:F35"/>
    <mergeCell ref="H40:H41"/>
    <mergeCell ref="I40:I41"/>
    <mergeCell ref="C59:C60"/>
    <mergeCell ref="D59:D60"/>
    <mergeCell ref="E59:E60"/>
    <mergeCell ref="F59:F60"/>
    <mergeCell ref="G59:G60"/>
    <mergeCell ref="H59:H60"/>
    <mergeCell ref="I59:I60"/>
    <mergeCell ref="C42:C43"/>
    <mergeCell ref="D42:D43"/>
    <mergeCell ref="E42:E43"/>
    <mergeCell ref="F42:F43"/>
    <mergeCell ref="C57:C58"/>
    <mergeCell ref="D57:D58"/>
    <mergeCell ref="E57:E58"/>
    <mergeCell ref="F57:F58"/>
    <mergeCell ref="G57:G58"/>
    <mergeCell ref="C50:C51"/>
    <mergeCell ref="D50:D51"/>
    <mergeCell ref="E50:E51"/>
    <mergeCell ref="E44:E48"/>
    <mergeCell ref="A1:B1"/>
    <mergeCell ref="C1:E1"/>
    <mergeCell ref="F1:H1"/>
    <mergeCell ref="I1:J1"/>
    <mergeCell ref="K1:L1"/>
    <mergeCell ref="B3:B4"/>
    <mergeCell ref="C10:C11"/>
    <mergeCell ref="D10:D11"/>
    <mergeCell ref="E10:E11"/>
    <mergeCell ref="F10:F11"/>
    <mergeCell ref="G10:G11"/>
    <mergeCell ref="G6:G7"/>
    <mergeCell ref="H6:H7"/>
    <mergeCell ref="I6:I7"/>
    <mergeCell ref="C6:C7"/>
    <mergeCell ref="D6:D7"/>
    <mergeCell ref="E6:E7"/>
    <mergeCell ref="F6:F7"/>
    <mergeCell ref="H10:H11"/>
    <mergeCell ref="I10:I11"/>
    <mergeCell ref="B6:B7"/>
    <mergeCell ref="B10:B11"/>
    <mergeCell ref="H3:H4"/>
    <mergeCell ref="C40:C41"/>
    <mergeCell ref="D40:D41"/>
    <mergeCell ref="E40:E41"/>
    <mergeCell ref="F40:F41"/>
    <mergeCell ref="H34:H35"/>
    <mergeCell ref="I34:I35"/>
    <mergeCell ref="C34:C35"/>
    <mergeCell ref="M1:N1"/>
    <mergeCell ref="C3:C4"/>
    <mergeCell ref="D3:D4"/>
    <mergeCell ref="E3:E4"/>
    <mergeCell ref="F3:F4"/>
    <mergeCell ref="G3:G4"/>
    <mergeCell ref="I3:I4"/>
    <mergeCell ref="F14:F18"/>
    <mergeCell ref="E14:E18"/>
    <mergeCell ref="D14:D18"/>
    <mergeCell ref="C14:C18"/>
    <mergeCell ref="C12:C13"/>
    <mergeCell ref="D12:D13"/>
    <mergeCell ref="E12:E13"/>
    <mergeCell ref="F12:F13"/>
    <mergeCell ref="G12:G13"/>
    <mergeCell ref="D34:D35"/>
    <mergeCell ref="H24:H25"/>
    <mergeCell ref="I24:I25"/>
    <mergeCell ref="H28:H32"/>
    <mergeCell ref="I28:I32"/>
    <mergeCell ref="C28:C32"/>
    <mergeCell ref="D28:D32"/>
    <mergeCell ref="E28:E32"/>
    <mergeCell ref="F28:F32"/>
    <mergeCell ref="G28:G32"/>
    <mergeCell ref="C26:C27"/>
    <mergeCell ref="D26:D27"/>
    <mergeCell ref="E26:E27"/>
    <mergeCell ref="G26:G27"/>
    <mergeCell ref="F26:F27"/>
    <mergeCell ref="H26:H27"/>
    <mergeCell ref="I26:I27"/>
    <mergeCell ref="C24:C25"/>
    <mergeCell ref="D24:D25"/>
    <mergeCell ref="E24:E25"/>
    <mergeCell ref="F24:F25"/>
    <mergeCell ref="G24:G25"/>
    <mergeCell ref="O14:O15"/>
    <mergeCell ref="J14:J15"/>
    <mergeCell ref="J16:J17"/>
    <mergeCell ref="K16:K17"/>
    <mergeCell ref="L16:L17"/>
    <mergeCell ref="K44:K45"/>
    <mergeCell ref="N21:N22"/>
    <mergeCell ref="K46:K47"/>
    <mergeCell ref="J44:J45"/>
    <mergeCell ref="J46:J47"/>
    <mergeCell ref="L44:L45"/>
    <mergeCell ref="L46:L47"/>
    <mergeCell ref="K14:K15"/>
    <mergeCell ref="J30:J31"/>
    <mergeCell ref="K28:K29"/>
    <mergeCell ref="K30:K31"/>
    <mergeCell ref="L28:L29"/>
    <mergeCell ref="L30:L31"/>
    <mergeCell ref="L14:L15"/>
    <mergeCell ref="L21:L22"/>
    <mergeCell ref="O21:O22"/>
    <mergeCell ref="C44:C48"/>
    <mergeCell ref="D44:D48"/>
    <mergeCell ref="C104:C105"/>
    <mergeCell ref="D104:D105"/>
    <mergeCell ref="E104:E105"/>
    <mergeCell ref="J61:J62"/>
    <mergeCell ref="J63:J64"/>
    <mergeCell ref="K61:K62"/>
    <mergeCell ref="K63:K64"/>
    <mergeCell ref="F44:F48"/>
    <mergeCell ref="G44:G48"/>
    <mergeCell ref="H44:H48"/>
    <mergeCell ref="I44:I48"/>
    <mergeCell ref="K54:K55"/>
    <mergeCell ref="E77:E79"/>
    <mergeCell ref="C101:C102"/>
    <mergeCell ref="D101:D102"/>
    <mergeCell ref="E101:E102"/>
    <mergeCell ref="C61:C65"/>
    <mergeCell ref="D61:D65"/>
    <mergeCell ref="E61:E65"/>
    <mergeCell ref="G77:G79"/>
    <mergeCell ref="H77:H79"/>
    <mergeCell ref="I77:I79"/>
    <mergeCell ref="C54:C55"/>
    <mergeCell ref="B182:B183"/>
    <mergeCell ref="L182:L183"/>
    <mergeCell ref="G168:G173"/>
    <mergeCell ref="J168:J170"/>
    <mergeCell ref="J171:J172"/>
    <mergeCell ref="J95:J96"/>
    <mergeCell ref="J97:J98"/>
    <mergeCell ref="L143:L144"/>
    <mergeCell ref="B107:B108"/>
    <mergeCell ref="B90:B91"/>
    <mergeCell ref="B104:B105"/>
    <mergeCell ref="C95:C99"/>
    <mergeCell ref="K168:K170"/>
    <mergeCell ref="K171:K172"/>
    <mergeCell ref="G61:G65"/>
    <mergeCell ref="H61:H65"/>
    <mergeCell ref="I61:I65"/>
    <mergeCell ref="E54:E55"/>
    <mergeCell ref="D54:D55"/>
    <mergeCell ref="C67:C68"/>
    <mergeCell ref="D67:D68"/>
    <mergeCell ref="H111:H112"/>
    <mergeCell ref="F104:F105"/>
    <mergeCell ref="F50:F51"/>
    <mergeCell ref="G50:G51"/>
    <mergeCell ref="H50:H51"/>
    <mergeCell ref="I50:I51"/>
    <mergeCell ref="I90:I91"/>
    <mergeCell ref="H90:H91"/>
    <mergeCell ref="G90:G91"/>
    <mergeCell ref="H54:H55"/>
    <mergeCell ref="I54:I55"/>
    <mergeCell ref="F77:F79"/>
    <mergeCell ref="F90:F91"/>
    <mergeCell ref="L168:L170"/>
    <mergeCell ref="L171:L172"/>
    <mergeCell ref="C168:C173"/>
    <mergeCell ref="D168:D173"/>
    <mergeCell ref="E168:E173"/>
    <mergeCell ref="F168:F173"/>
    <mergeCell ref="L97:L98"/>
    <mergeCell ref="L85:L86"/>
    <mergeCell ref="J85:J86"/>
    <mergeCell ref="K85:K86"/>
    <mergeCell ref="L87:L88"/>
    <mergeCell ref="K87:K88"/>
    <mergeCell ref="J90:J91"/>
    <mergeCell ref="L90:L91"/>
    <mergeCell ref="K90:K91"/>
    <mergeCell ref="J87:J88"/>
    <mergeCell ref="L141:L142"/>
    <mergeCell ref="J143:J144"/>
    <mergeCell ref="K143:K144"/>
    <mergeCell ref="D107:D108"/>
    <mergeCell ref="E107:E108"/>
    <mergeCell ref="F107:F108"/>
    <mergeCell ref="G107:G108"/>
    <mergeCell ref="H107:H108"/>
    <mergeCell ref="N141:N142"/>
    <mergeCell ref="M141:M142"/>
    <mergeCell ref="K141:K142"/>
    <mergeCell ref="K104:K105"/>
    <mergeCell ref="K107:K108"/>
    <mergeCell ref="K113:K114"/>
    <mergeCell ref="K115:K116"/>
    <mergeCell ref="L107:L108"/>
    <mergeCell ref="K130:K131"/>
    <mergeCell ref="K132:K133"/>
    <mergeCell ref="B185:B186"/>
    <mergeCell ref="K185:K186"/>
    <mergeCell ref="L185:L186"/>
    <mergeCell ref="B187:B188"/>
    <mergeCell ref="B160:B161"/>
    <mergeCell ref="J151:J152"/>
    <mergeCell ref="J153:J154"/>
    <mergeCell ref="C151:C155"/>
    <mergeCell ref="D151:D155"/>
    <mergeCell ref="E151:E155"/>
    <mergeCell ref="F151:F155"/>
    <mergeCell ref="G151:G155"/>
    <mergeCell ref="H151:H155"/>
    <mergeCell ref="I151:I155"/>
    <mergeCell ref="C160:C161"/>
    <mergeCell ref="D160:D161"/>
    <mergeCell ref="E160:E161"/>
    <mergeCell ref="F160:F161"/>
    <mergeCell ref="G160:G161"/>
    <mergeCell ref="H160:H161"/>
    <mergeCell ref="I157:I158"/>
    <mergeCell ref="C157:C158"/>
    <mergeCell ref="K153:K154"/>
    <mergeCell ref="B151:B155"/>
    <mergeCell ref="N54:N55"/>
    <mergeCell ref="K77:K79"/>
    <mergeCell ref="L77:L79"/>
    <mergeCell ref="J113:J114"/>
    <mergeCell ref="J115:J116"/>
    <mergeCell ref="K95:K96"/>
    <mergeCell ref="K97:K98"/>
    <mergeCell ref="L95:L96"/>
    <mergeCell ref="J77:J79"/>
    <mergeCell ref="L61:L62"/>
    <mergeCell ref="L63:L64"/>
    <mergeCell ref="M54:M55"/>
    <mergeCell ref="B119:B120"/>
    <mergeCell ref="B122:B123"/>
    <mergeCell ref="B12:B13"/>
    <mergeCell ref="B14:B18"/>
    <mergeCell ref="B21:B22"/>
    <mergeCell ref="B24:B25"/>
    <mergeCell ref="B26:B27"/>
    <mergeCell ref="B28:B32"/>
    <mergeCell ref="B34:B35"/>
    <mergeCell ref="B40:B41"/>
    <mergeCell ref="B42:B43"/>
    <mergeCell ref="B164:B165"/>
    <mergeCell ref="B166:B167"/>
    <mergeCell ref="B168:B173"/>
    <mergeCell ref="B175:B176"/>
    <mergeCell ref="B178:B179"/>
    <mergeCell ref="B128:B129"/>
    <mergeCell ref="B130:B134"/>
    <mergeCell ref="B136:B137"/>
    <mergeCell ref="B139:B140"/>
    <mergeCell ref="B141:B142"/>
    <mergeCell ref="B145:B146"/>
    <mergeCell ref="B143:B144"/>
    <mergeCell ref="B147:B148"/>
    <mergeCell ref="B149:B150"/>
    <mergeCell ref="B157:B158"/>
    <mergeCell ref="H21:H22"/>
    <mergeCell ref="I21:I22"/>
    <mergeCell ref="F21:F22"/>
    <mergeCell ref="G21:G22"/>
    <mergeCell ref="K21:K22"/>
    <mergeCell ref="B80:B82"/>
    <mergeCell ref="C70:C71"/>
    <mergeCell ref="D70:D71"/>
    <mergeCell ref="E70:E71"/>
    <mergeCell ref="F70:F71"/>
    <mergeCell ref="G70:G71"/>
    <mergeCell ref="H70:H71"/>
    <mergeCell ref="B44:B48"/>
    <mergeCell ref="B50:B51"/>
    <mergeCell ref="B54:B55"/>
    <mergeCell ref="B57:B58"/>
    <mergeCell ref="B59:B60"/>
    <mergeCell ref="B61:B65"/>
    <mergeCell ref="B77:B79"/>
    <mergeCell ref="F61:F65"/>
    <mergeCell ref="G67:G68"/>
    <mergeCell ref="H73:H75"/>
    <mergeCell ref="I73:I75"/>
    <mergeCell ref="F80:F82"/>
    <mergeCell ref="J132:J133"/>
    <mergeCell ref="E122:E123"/>
    <mergeCell ref="F122:F123"/>
    <mergeCell ref="G122:G123"/>
    <mergeCell ref="H122:H123"/>
    <mergeCell ref="I122:I123"/>
    <mergeCell ref="C119:C120"/>
    <mergeCell ref="D119:D120"/>
    <mergeCell ref="I70:I71"/>
    <mergeCell ref="C73:C75"/>
    <mergeCell ref="D73:D75"/>
    <mergeCell ref="I107:I108"/>
    <mergeCell ref="F101:F102"/>
    <mergeCell ref="G101:G102"/>
    <mergeCell ref="H101:H102"/>
    <mergeCell ref="I101:I102"/>
    <mergeCell ref="F111:F112"/>
    <mergeCell ref="G111:G112"/>
    <mergeCell ref="G80:G82"/>
    <mergeCell ref="H80:H82"/>
    <mergeCell ref="I80:I82"/>
    <mergeCell ref="I104:I105"/>
    <mergeCell ref="C90:C91"/>
    <mergeCell ref="E90:E91"/>
    <mergeCell ref="P21:P22"/>
    <mergeCell ref="M21:M22"/>
    <mergeCell ref="K151:K152"/>
    <mergeCell ref="B67:B68"/>
    <mergeCell ref="B70:B71"/>
    <mergeCell ref="B73:B75"/>
    <mergeCell ref="D21:D22"/>
    <mergeCell ref="E21:E22"/>
    <mergeCell ref="C21:C22"/>
    <mergeCell ref="E73:E75"/>
    <mergeCell ref="F73:F75"/>
    <mergeCell ref="B126:B127"/>
    <mergeCell ref="J130:J131"/>
    <mergeCell ref="L54:L55"/>
    <mergeCell ref="B83:B84"/>
    <mergeCell ref="B85:B89"/>
    <mergeCell ref="B95:B99"/>
    <mergeCell ref="B101:B102"/>
    <mergeCell ref="B109:B110"/>
    <mergeCell ref="B111:B112"/>
    <mergeCell ref="B113:B117"/>
    <mergeCell ref="F67:F68"/>
    <mergeCell ref="C107:C108"/>
    <mergeCell ref="G73:G75"/>
  </mergeCells>
  <phoneticPr fontId="35" type="noConversion"/>
  <dataValidations xWindow="1248" yWindow="510" count="3">
    <dataValidation allowBlank="1" showInputMessage="1" showErrorMessage="1" promptTitle="Duplicate msg; diff Msg Codes" sqref="M79" xr:uid="{84F2800A-5F94-4CC9-B564-8D025138FE03}"/>
    <dataValidation allowBlank="1" showInputMessage="1" showErrorMessage="1" prompt="Dupe msg; identical msg codes" sqref="M78" xr:uid="{130ECC7D-FDDA-4917-AA01-1DCE1A55CD86}"/>
    <dataValidation allowBlank="1" showInputMessage="1" showErrorMessage="1" promptTitle="Message Text Error" prompt="Need to add &quot;or 'RecordingFeeForMortgage'" sqref="N77" xr:uid="{6DB4B558-7EC4-4482-BE90-62EB82651D3B}"/>
  </dataValidations>
  <pageMargins left="0.25" right="0.25" top="0.75" bottom="0.75" header="0.3" footer="0.3"/>
  <pageSetup paperSize="5" scale="65" orientation="landscape" r:id="rId1"/>
  <headerFooter>
    <oddHeader>&amp;CJoint GSE UCD Critical Edits Phase 3 Feedback Message Mapping</oddHeader>
    <oddFooter>Page &amp;P&amp;L&amp;1#&amp;"Calibri"&amp;10&amp;K000000Fannie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17A41-14F3-47BE-A3A4-1D6589BE1DD2}">
  <dimension ref="A1:N10"/>
  <sheetViews>
    <sheetView zoomScaleNormal="100" workbookViewId="0">
      <selection sqref="A1:B1"/>
    </sheetView>
  </sheetViews>
  <sheetFormatPr defaultColWidth="8.88671875" defaultRowHeight="14.4" x14ac:dyDescent="0.3"/>
  <cols>
    <col min="1" max="1" width="8.88671875" style="26"/>
    <col min="2" max="2" width="8.88671875" style="24"/>
    <col min="3" max="3" width="12.109375" style="24" customWidth="1"/>
    <col min="4" max="4" width="9.88671875" style="24" customWidth="1"/>
    <col min="5" max="5" width="15.33203125" style="24" customWidth="1"/>
    <col min="6" max="6" width="18.5546875" style="24" customWidth="1"/>
    <col min="7" max="7" width="26.109375" style="26" customWidth="1"/>
    <col min="8" max="8" width="21.33203125" style="24" customWidth="1"/>
    <col min="9" max="10" width="22.33203125" style="24" customWidth="1"/>
    <col min="11" max="11" width="9.5546875" style="24" customWidth="1"/>
    <col min="12" max="12" width="50.5546875" style="24" customWidth="1"/>
    <col min="13" max="13" width="9.5546875" style="24" customWidth="1"/>
    <col min="14" max="14" width="50.5546875" style="24" customWidth="1"/>
    <col min="15" max="16384" width="8.88671875" style="24"/>
  </cols>
  <sheetData>
    <row r="1" spans="1:14" customFormat="1" ht="31.5" customHeight="1" x14ac:dyDescent="0.3">
      <c r="A1" s="353" t="s">
        <v>24</v>
      </c>
      <c r="B1" s="354"/>
      <c r="C1" s="376" t="s">
        <v>25</v>
      </c>
      <c r="D1" s="377"/>
      <c r="E1" s="378"/>
      <c r="F1" s="396" t="s">
        <v>26</v>
      </c>
      <c r="G1" s="397"/>
      <c r="H1" s="398"/>
      <c r="I1" s="360" t="s">
        <v>27</v>
      </c>
      <c r="J1" s="361"/>
      <c r="K1" s="362" t="s">
        <v>29</v>
      </c>
      <c r="L1" s="363"/>
      <c r="M1" s="385" t="s">
        <v>30</v>
      </c>
      <c r="N1" s="386"/>
    </row>
    <row r="2" spans="1:14" customFormat="1" ht="63" customHeight="1" thickBot="1" x14ac:dyDescent="0.35">
      <c r="A2" s="104" t="s">
        <v>31</v>
      </c>
      <c r="B2" s="105" t="s">
        <v>32</v>
      </c>
      <c r="C2" s="11" t="s">
        <v>33</v>
      </c>
      <c r="D2" s="12" t="s">
        <v>34</v>
      </c>
      <c r="E2" s="81" t="s">
        <v>35</v>
      </c>
      <c r="F2" s="79" t="s">
        <v>36</v>
      </c>
      <c r="G2" s="13" t="s">
        <v>37</v>
      </c>
      <c r="H2" s="83" t="s">
        <v>664</v>
      </c>
      <c r="I2" s="95" t="s">
        <v>665</v>
      </c>
      <c r="J2" s="95" t="s">
        <v>666</v>
      </c>
      <c r="K2" s="71" t="s">
        <v>43</v>
      </c>
      <c r="L2" s="72" t="s">
        <v>44</v>
      </c>
      <c r="M2" s="73" t="s">
        <v>45</v>
      </c>
      <c r="N2" s="74" t="s">
        <v>44</v>
      </c>
    </row>
    <row r="3" spans="1:14" customFormat="1" ht="55.2" x14ac:dyDescent="0.3">
      <c r="A3" s="75" t="s">
        <v>127</v>
      </c>
      <c r="B3" s="76" t="s">
        <v>667</v>
      </c>
      <c r="C3" s="69" t="s">
        <v>668</v>
      </c>
      <c r="D3" s="52" t="s">
        <v>669</v>
      </c>
      <c r="E3" s="82" t="s">
        <v>670</v>
      </c>
      <c r="F3" s="80" t="s">
        <v>671</v>
      </c>
      <c r="G3" s="25" t="s">
        <v>672</v>
      </c>
      <c r="H3" s="84" t="s">
        <v>673</v>
      </c>
      <c r="I3" s="94" t="s">
        <v>674</v>
      </c>
      <c r="J3" s="93" t="s">
        <v>675</v>
      </c>
      <c r="K3" s="86">
        <v>3017</v>
      </c>
      <c r="L3" s="93" t="s">
        <v>676</v>
      </c>
      <c r="M3" s="91" t="s">
        <v>677</v>
      </c>
      <c r="N3" s="51" t="s">
        <v>678</v>
      </c>
    </row>
    <row r="4" spans="1:14" customFormat="1" ht="66" customHeight="1" x14ac:dyDescent="0.3">
      <c r="A4" s="49" t="s">
        <v>127</v>
      </c>
      <c r="B4" s="77" t="s">
        <v>679</v>
      </c>
      <c r="C4" s="383" t="s">
        <v>668</v>
      </c>
      <c r="D4" s="381" t="s">
        <v>669</v>
      </c>
      <c r="E4" s="379" t="s">
        <v>670</v>
      </c>
      <c r="F4" s="392" t="s">
        <v>680</v>
      </c>
      <c r="G4" s="399" t="s">
        <v>681</v>
      </c>
      <c r="H4" s="394" t="s">
        <v>682</v>
      </c>
      <c r="I4" s="392" t="s">
        <v>683</v>
      </c>
      <c r="J4" s="355" t="s">
        <v>684</v>
      </c>
      <c r="K4" s="390">
        <v>3670</v>
      </c>
      <c r="L4" s="391" t="s">
        <v>685</v>
      </c>
      <c r="M4" s="90" t="s">
        <v>686</v>
      </c>
      <c r="N4" s="70" t="s">
        <v>687</v>
      </c>
    </row>
    <row r="5" spans="1:14" customFormat="1" ht="27" customHeight="1" x14ac:dyDescent="0.3">
      <c r="A5" s="49" t="s">
        <v>127</v>
      </c>
      <c r="B5" s="77" t="s">
        <v>679</v>
      </c>
      <c r="C5" s="384"/>
      <c r="D5" s="382"/>
      <c r="E5" s="380"/>
      <c r="F5" s="393"/>
      <c r="G5" s="400"/>
      <c r="H5" s="395"/>
      <c r="I5" s="393"/>
      <c r="J5" s="356"/>
      <c r="K5" s="390"/>
      <c r="L5" s="391"/>
      <c r="M5" s="90" t="s">
        <v>688</v>
      </c>
      <c r="N5" s="10" t="s">
        <v>689</v>
      </c>
    </row>
    <row r="6" spans="1:14" customFormat="1" ht="66" customHeight="1" x14ac:dyDescent="0.3">
      <c r="A6" s="57" t="s">
        <v>127</v>
      </c>
      <c r="B6" s="78" t="s">
        <v>690</v>
      </c>
      <c r="C6" s="373" t="s">
        <v>668</v>
      </c>
      <c r="D6" s="370" t="s">
        <v>669</v>
      </c>
      <c r="E6" s="367" t="s">
        <v>670</v>
      </c>
      <c r="F6" s="364" t="s">
        <v>691</v>
      </c>
      <c r="G6" s="401" t="s">
        <v>692</v>
      </c>
      <c r="H6" s="387" t="s">
        <v>682</v>
      </c>
      <c r="I6" s="364" t="s">
        <v>693</v>
      </c>
      <c r="J6" s="357" t="s">
        <v>694</v>
      </c>
      <c r="K6" s="85">
        <v>3671</v>
      </c>
      <c r="L6" s="92" t="s">
        <v>695</v>
      </c>
      <c r="M6" s="87" t="s">
        <v>696</v>
      </c>
      <c r="N6" s="28" t="s">
        <v>697</v>
      </c>
    </row>
    <row r="7" spans="1:14" customFormat="1" ht="41.4" x14ac:dyDescent="0.3">
      <c r="A7" s="57" t="s">
        <v>127</v>
      </c>
      <c r="B7" s="78" t="s">
        <v>690</v>
      </c>
      <c r="C7" s="374"/>
      <c r="D7" s="371"/>
      <c r="E7" s="368"/>
      <c r="F7" s="365"/>
      <c r="G7" s="402"/>
      <c r="H7" s="388"/>
      <c r="I7" s="365"/>
      <c r="J7" s="358"/>
      <c r="K7" s="85">
        <v>3672</v>
      </c>
      <c r="L7" s="92" t="s">
        <v>698</v>
      </c>
      <c r="M7" s="88" t="s">
        <v>699</v>
      </c>
      <c r="N7" s="23" t="s">
        <v>700</v>
      </c>
    </row>
    <row r="8" spans="1:14" customFormat="1" ht="41.4" x14ac:dyDescent="0.3">
      <c r="A8" s="57" t="s">
        <v>127</v>
      </c>
      <c r="B8" s="78" t="s">
        <v>690</v>
      </c>
      <c r="C8" s="375"/>
      <c r="D8" s="372"/>
      <c r="E8" s="369"/>
      <c r="F8" s="366"/>
      <c r="G8" s="403"/>
      <c r="H8" s="389"/>
      <c r="I8" s="366"/>
      <c r="J8" s="359"/>
      <c r="K8" s="85">
        <v>3673</v>
      </c>
      <c r="L8" s="92" t="s">
        <v>701</v>
      </c>
      <c r="M8" s="89"/>
      <c r="N8" s="30"/>
    </row>
    <row r="9" spans="1:14" x14ac:dyDescent="0.25">
      <c r="M9" s="27"/>
    </row>
    <row r="10" spans="1:14" x14ac:dyDescent="0.3">
      <c r="C10" s="56"/>
    </row>
  </sheetData>
  <mergeCells count="24">
    <mergeCell ref="M1:N1"/>
    <mergeCell ref="I6:I8"/>
    <mergeCell ref="H6:H8"/>
    <mergeCell ref="K4:K5"/>
    <mergeCell ref="L4:L5"/>
    <mergeCell ref="I4:I5"/>
    <mergeCell ref="H4:H5"/>
    <mergeCell ref="F1:H1"/>
    <mergeCell ref="G4:G5"/>
    <mergeCell ref="F4:F5"/>
    <mergeCell ref="G6:G8"/>
    <mergeCell ref="A1:B1"/>
    <mergeCell ref="J4:J5"/>
    <mergeCell ref="J6:J8"/>
    <mergeCell ref="I1:J1"/>
    <mergeCell ref="K1:L1"/>
    <mergeCell ref="F6:F8"/>
    <mergeCell ref="E6:E8"/>
    <mergeCell ref="D6:D8"/>
    <mergeCell ref="C6:C8"/>
    <mergeCell ref="C1:E1"/>
    <mergeCell ref="E4:E5"/>
    <mergeCell ref="D4:D5"/>
    <mergeCell ref="C4:C5"/>
  </mergeCells>
  <phoneticPr fontId="35" type="noConversion"/>
  <pageMargins left="0.25" right="0.25" top="0.75" bottom="0.75" header="0.3" footer="0.3"/>
  <pageSetup orientation="portrait" r:id="rId1"/>
  <headerFooter>
    <oddHeader>&amp;C&amp;"-,Bold"&amp;10Uniform Closing Dataset (UCD) Critical Edits Matrix, v5.2&amp;R&amp;"-,Bold"&amp;10&amp;A</oddHeader>
    <oddFooter>&amp;C&amp;"-,Bold"&amp;10&amp;P of &amp;N&amp;R&amp;"-,Bold"&amp;10November 7, 2022&amp;L&amp;1#&amp;"Calibri"&amp;10&amp;K000000Fannie Mae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27F37-D34B-4318-A333-4695D73F96D3}">
  <dimension ref="A1:N20"/>
  <sheetViews>
    <sheetView workbookViewId="0">
      <selection activeCell="A2" sqref="A2:A11"/>
    </sheetView>
  </sheetViews>
  <sheetFormatPr defaultRowHeight="14.4" x14ac:dyDescent="0.3"/>
  <cols>
    <col min="1" max="1" width="30.33203125" customWidth="1"/>
    <col min="2" max="2" width="15" customWidth="1"/>
    <col min="3" max="3" width="52.109375" customWidth="1"/>
    <col min="5" max="5" width="27.109375" customWidth="1"/>
    <col min="7" max="7" width="50.5546875" customWidth="1"/>
    <col min="9" max="9" width="10.5546875" customWidth="1"/>
  </cols>
  <sheetData>
    <row r="1" spans="1:10" x14ac:dyDescent="0.3">
      <c r="A1" s="50" t="s">
        <v>702</v>
      </c>
      <c r="C1" s="50" t="s">
        <v>703</v>
      </c>
    </row>
    <row r="2" spans="1:10" x14ac:dyDescent="0.3">
      <c r="A2" t="s">
        <v>704</v>
      </c>
      <c r="C2" t="s">
        <v>725</v>
      </c>
    </row>
    <row r="3" spans="1:10" x14ac:dyDescent="0.3">
      <c r="A3" t="s">
        <v>705</v>
      </c>
      <c r="C3" t="s">
        <v>726</v>
      </c>
    </row>
    <row r="4" spans="1:10" x14ac:dyDescent="0.3">
      <c r="A4" t="s">
        <v>706</v>
      </c>
    </row>
    <row r="5" spans="1:10" x14ac:dyDescent="0.3">
      <c r="A5" t="s">
        <v>707</v>
      </c>
      <c r="C5" t="s">
        <v>708</v>
      </c>
    </row>
    <row r="6" spans="1:10" x14ac:dyDescent="0.3">
      <c r="A6" t="s">
        <v>709</v>
      </c>
      <c r="C6" t="s">
        <v>710</v>
      </c>
    </row>
    <row r="7" spans="1:10" ht="19.8" customHeight="1" x14ac:dyDescent="0.3">
      <c r="A7" s="99" t="s">
        <v>723</v>
      </c>
      <c r="B7" s="98"/>
      <c r="C7" t="s">
        <v>711</v>
      </c>
    </row>
    <row r="8" spans="1:10" x14ac:dyDescent="0.3">
      <c r="A8" t="s">
        <v>712</v>
      </c>
      <c r="C8" t="s">
        <v>713</v>
      </c>
    </row>
    <row r="9" spans="1:10" x14ac:dyDescent="0.3">
      <c r="A9" t="s">
        <v>714</v>
      </c>
      <c r="C9" t="s">
        <v>715</v>
      </c>
    </row>
    <row r="10" spans="1:10" x14ac:dyDescent="0.3">
      <c r="A10" s="24" t="s">
        <v>716</v>
      </c>
      <c r="C10" t="s">
        <v>717</v>
      </c>
    </row>
    <row r="11" spans="1:10" x14ac:dyDescent="0.3">
      <c r="A11" t="s">
        <v>718</v>
      </c>
      <c r="C11" t="s">
        <v>719</v>
      </c>
    </row>
    <row r="12" spans="1:10" x14ac:dyDescent="0.3">
      <c r="C12" t="s">
        <v>720</v>
      </c>
    </row>
    <row r="13" spans="1:10" x14ac:dyDescent="0.3">
      <c r="C13" t="s">
        <v>721</v>
      </c>
    </row>
    <row r="15" spans="1:10" x14ac:dyDescent="0.3">
      <c r="C15" s="99" t="s">
        <v>722</v>
      </c>
      <c r="E15" s="97"/>
      <c r="F15" s="98"/>
      <c r="G15" s="97"/>
    </row>
    <row r="16" spans="1:10" x14ac:dyDescent="0.3">
      <c r="I16" s="100"/>
      <c r="J16" s="100"/>
    </row>
    <row r="17" spans="9:14" x14ac:dyDescent="0.3">
      <c r="I17" s="101"/>
    </row>
    <row r="20" spans="9:14" x14ac:dyDescent="0.3">
      <c r="I20" s="102"/>
      <c r="J20" s="102"/>
      <c r="M20" s="103"/>
      <c r="N20" s="103"/>
    </row>
  </sheetData>
  <dataValidations count="2">
    <dataValidation type="list" allowBlank="1" showInputMessage="1" showErrorMessage="1" sqref="J16" xr:uid="{9C500BBF-F42C-497B-AA35-DBE6B027DC71}">
      <formula1>$C$5:$C$12</formula1>
    </dataValidation>
    <dataValidation type="list" allowBlank="1" showInputMessage="1" showErrorMessage="1" sqref="A2:A11" xr:uid="{EB404DF8-206C-4381-B708-AB58581AFDED}">
      <formula1>$A$2:$A$11</formula1>
    </dataValidation>
  </dataValidations>
  <pageMargins left="0.7" right="0.7" top="0.75" bottom="0.75" header="0.3" footer="0.3"/>
  <pageSetup orientation="portrait" r:id="rId1"/>
  <headerFooter>
    <oddFooter>&amp;L&amp;1#&amp;"Calibri"&amp;10&amp;K000000Fannie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Props1.xml><?xml version="1.0" encoding="utf-8"?>
<ds:datastoreItem xmlns:ds="http://schemas.openxmlformats.org/officeDocument/2006/customXml" ds:itemID="{2FA99650-3EAD-4E82-BAB4-DF6F06C2B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2BE9A-501F-4D6D-B724-97E09973366B}">
  <ds:schemaRefs>
    <ds:schemaRef ds:uri="http://schemas.microsoft.com/sharepoint/v3/contenttype/forms"/>
  </ds:schemaRefs>
</ds:datastoreItem>
</file>

<file path=customXml/itemProps3.xml><?xml version="1.0" encoding="utf-8"?>
<ds:datastoreItem xmlns:ds="http://schemas.openxmlformats.org/officeDocument/2006/customXml" ds:itemID="{392A1894-F5F6-4FE3-852C-B9FE1BCFA769}">
  <ds:schemaRefs>
    <ds:schemaRef ds:uri="http://purl.org/dc/terms/"/>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bce3020c-c450-49a0-95ba-d0219377819c"/>
    <ds:schemaRef ds:uri="d9f6a769-7763-420e-a6e5-9ff29d5af3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Front Cover</vt:lpstr>
      <vt:lpstr>Read Me</vt:lpstr>
      <vt:lpstr>Version Summary</vt:lpstr>
      <vt:lpstr>Revision Log</vt:lpstr>
      <vt:lpstr>Column Descriptions</vt:lpstr>
      <vt:lpstr>Phase 3 Feedback Messages</vt:lpstr>
      <vt:lpstr>QM Short Reset ARM</vt:lpstr>
      <vt:lpstr>Sheet2</vt:lpstr>
      <vt:lpstr>'Phase 3 Feedback Messages'!Print_Area</vt:lpstr>
      <vt:lpstr>'Revision Log'!Print_Area</vt:lpstr>
      <vt:lpstr>'Phase 3 Feedback Messages'!Print_Titles</vt:lpstr>
      <vt:lpstr>'Revision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Brock</dc:creator>
  <cp:keywords/>
  <dc:description/>
  <cp:lastModifiedBy>Quinn, Rachel</cp:lastModifiedBy>
  <cp:revision/>
  <dcterms:created xsi:type="dcterms:W3CDTF">2021-05-12T16:12:05Z</dcterms:created>
  <dcterms:modified xsi:type="dcterms:W3CDTF">2025-01-29T13:27:53Z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TaxCatchAll">
    <vt:lpwstr/>
  </property>
  <property fmtid="{D5CDD505-2E9C-101B-9397-08002B2CF9AE}" pid="5" name="h549d3ef27f24985a304416a94bb3d76">
    <vt:lpwstr/>
  </property>
  <property fmtid="{D5CDD505-2E9C-101B-9397-08002B2CF9AE}" pid="6" name="mca9043cde18469896058be5e4bc9cb5">
    <vt:lpwstr/>
  </property>
  <property fmtid="{D5CDD505-2E9C-101B-9397-08002B2CF9AE}" pid="7" name="Lifecycle">
    <vt:lpwstr/>
  </property>
  <property fmtid="{D5CDD505-2E9C-101B-9397-08002B2CF9AE}" pid="8" name="Owning_x0020_Organization">
    <vt:lpwstr/>
  </property>
  <property fmtid="{D5CDD505-2E9C-101B-9397-08002B2CF9AE}" pid="9" name="Security_x0020_Classification">
    <vt:lpwstr/>
  </property>
  <property fmtid="{D5CDD505-2E9C-101B-9397-08002B2CF9AE}" pid="10" name="d3427df680034a658134dc03dce5c331">
    <vt:lpwstr/>
  </property>
  <property fmtid="{D5CDD505-2E9C-101B-9397-08002B2CF9AE}" pid="11" name="Owning Organization">
    <vt:lpwstr/>
  </property>
  <property fmtid="{D5CDD505-2E9C-101B-9397-08002B2CF9AE}" pid="12" name="Security Classification">
    <vt:lpwstr/>
  </property>
  <property fmtid="{D5CDD505-2E9C-101B-9397-08002B2CF9AE}" pid="13" name="MSIP_Label_a9455cd2-ef3f-47ad-8dee-f10882ec60d9_Enabled">
    <vt:lpwstr>true</vt:lpwstr>
  </property>
  <property fmtid="{D5CDD505-2E9C-101B-9397-08002B2CF9AE}" pid="14" name="MSIP_Label_a9455cd2-ef3f-47ad-8dee-f10882ec60d9_SetDate">
    <vt:lpwstr>2023-04-26T14:38:16Z</vt:lpwstr>
  </property>
  <property fmtid="{D5CDD505-2E9C-101B-9397-08002B2CF9AE}" pid="15" name="MSIP_Label_a9455cd2-ef3f-47ad-8dee-f10882ec60d9_Method">
    <vt:lpwstr>Standard</vt:lpwstr>
  </property>
  <property fmtid="{D5CDD505-2E9C-101B-9397-08002B2CF9AE}" pid="16" name="MSIP_Label_a9455cd2-ef3f-47ad-8dee-f10882ec60d9_Name">
    <vt:lpwstr>Confidential - Internal Distribution</vt:lpwstr>
  </property>
  <property fmtid="{D5CDD505-2E9C-101B-9397-08002B2CF9AE}" pid="17" name="MSIP_Label_a9455cd2-ef3f-47ad-8dee-f10882ec60d9_SiteId">
    <vt:lpwstr>e6baca02-d986-4077-8053-30de7d5e0d58</vt:lpwstr>
  </property>
  <property fmtid="{D5CDD505-2E9C-101B-9397-08002B2CF9AE}" pid="18" name="MSIP_Label_a9455cd2-ef3f-47ad-8dee-f10882ec60d9_ActionId">
    <vt:lpwstr>564998f1-0eb2-4624-b8b4-960a414119a3</vt:lpwstr>
  </property>
  <property fmtid="{D5CDD505-2E9C-101B-9397-08002B2CF9AE}" pid="19" name="MSIP_Label_a9455cd2-ef3f-47ad-8dee-f10882ec60d9_ContentBits">
    <vt:lpwstr>2</vt:lpwstr>
  </property>
</Properties>
</file>