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 Saved Files\Migration Folder\SF Marketing Production\Web Portal Files for Publication\Guide Forms\"/>
    </mc:Choice>
  </mc:AlternateContent>
  <bookViews>
    <workbookView xWindow="0" yWindow="0" windowWidth="19200" windowHeight="11595"/>
  </bookViews>
  <sheets>
    <sheet name="Sheet1" sheetId="2" r:id="rId1"/>
  </sheets>
  <definedNames>
    <definedName name="_xlnm.Print_Area" localSheetId="0">Sheet1!$B$1:$O$42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2" l="1"/>
  <c r="N34" i="2" s="1"/>
  <c r="M32" i="2"/>
  <c r="M34" i="2" s="1"/>
  <c r="L32" i="2"/>
  <c r="L34" i="2" s="1"/>
  <c r="N21" i="2"/>
  <c r="N22" i="2" s="1"/>
  <c r="N25" i="2" s="1"/>
  <c r="M21" i="2"/>
  <c r="M22" i="2" s="1"/>
  <c r="M25" i="2" s="1"/>
  <c r="L21" i="2"/>
  <c r="L22" i="2" s="1"/>
  <c r="L25" i="2" s="1"/>
  <c r="N20" i="2"/>
  <c r="M20" i="2"/>
  <c r="L20" i="2"/>
  <c r="K32" i="2" l="1"/>
  <c r="K34" i="2" s="1"/>
  <c r="J32" i="2"/>
  <c r="J34" i="2" s="1"/>
  <c r="J22" i="2"/>
  <c r="J25" i="2" s="1"/>
  <c r="K21" i="2"/>
  <c r="K22" i="2" s="1"/>
  <c r="K25" i="2" s="1"/>
  <c r="J21" i="2"/>
  <c r="K20" i="2"/>
  <c r="J20" i="2"/>
  <c r="I32" i="2"/>
  <c r="I34" i="2" s="1"/>
  <c r="I21" i="2"/>
  <c r="I22" i="2" s="1"/>
  <c r="I25" i="2" s="1"/>
  <c r="I20" i="2"/>
  <c r="O20" i="2"/>
  <c r="O21" i="2"/>
  <c r="O22" i="2" s="1"/>
  <c r="O25" i="2" s="1"/>
  <c r="O32" i="2"/>
  <c r="O34" i="2" s="1"/>
  <c r="F20" i="2" l="1"/>
  <c r="G20" i="2"/>
  <c r="F21" i="2"/>
  <c r="G21" i="2"/>
  <c r="H21" i="2"/>
  <c r="G22" i="2" l="1"/>
  <c r="G25" i="2" s="1"/>
  <c r="F22" i="2"/>
  <c r="F25" i="2" s="1"/>
  <c r="H20" i="2"/>
  <c r="H22" i="2" s="1"/>
  <c r="H25" i="2" s="1"/>
  <c r="G32" i="2" l="1"/>
  <c r="G34" i="2" s="1"/>
  <c r="H32" i="2"/>
  <c r="H34" i="2" s="1"/>
  <c r="F32" i="2"/>
  <c r="F34" i="2" s="1"/>
  <c r="F36" i="2" l="1"/>
  <c r="F37" i="2"/>
</calcChain>
</file>

<file path=xl/sharedStrings.xml><?xml version="1.0" encoding="utf-8"?>
<sst xmlns="http://schemas.openxmlformats.org/spreadsheetml/2006/main" count="100" uniqueCount="70">
  <si>
    <t>Rental Income Worksheet</t>
  </si>
  <si>
    <t>Individual Rental Income from Investment Property(s): Monthly Qualifying Rental Income (or Loss)</t>
  </si>
  <si>
    <t xml:space="preserve">Documentation Required:  </t>
  </si>
  <si>
    <t>Enter</t>
  </si>
  <si>
    <t>Investment Property Address</t>
  </si>
  <si>
    <t>If Fair Rental Days are not reported, the property is considered to be in service for 12 months unless there is evidence of a shorter term of service.</t>
  </si>
  <si>
    <t>Result</t>
  </si>
  <si>
    <t>A1</t>
  </si>
  <si>
    <t xml:space="preserve">Enter total rents received. </t>
  </si>
  <si>
    <t>A2</t>
  </si>
  <si>
    <t>Subtract</t>
  </si>
  <si>
    <t>A3</t>
  </si>
  <si>
    <t>Add</t>
  </si>
  <si>
    <t>A4</t>
  </si>
  <si>
    <t>A5</t>
  </si>
  <si>
    <t>A6</t>
  </si>
  <si>
    <t xml:space="preserve">This expense must be specifically identified on Schedule E in order to add it back. </t>
  </si>
  <si>
    <t>A7</t>
  </si>
  <si>
    <t>A8</t>
  </si>
  <si>
    <t xml:space="preserve">Equals adjusted rental income. </t>
  </si>
  <si>
    <t>Total</t>
  </si>
  <si>
    <t>A9</t>
  </si>
  <si>
    <t>Divide</t>
  </si>
  <si>
    <t>Equals adjusted monthly rental income</t>
  </si>
  <si>
    <t>A10</t>
  </si>
  <si>
    <t>existing PITIA (for non-subject property).</t>
  </si>
  <si>
    <t>B1</t>
  </si>
  <si>
    <t xml:space="preserve">Enter the gross monthly rent (from the lease agreement) or </t>
  </si>
  <si>
    <t xml:space="preserve">market rent (reported on Form 1007 or Form 1025). </t>
  </si>
  <si>
    <t>B2</t>
  </si>
  <si>
    <t>Multiply</t>
  </si>
  <si>
    <t>x.75</t>
  </si>
  <si>
    <t>Equals adjusted monthly rental income.</t>
  </si>
  <si>
    <t>B3</t>
  </si>
  <si>
    <t xml:space="preserve">Subtract </t>
  </si>
  <si>
    <t>DU Data Entry</t>
  </si>
  <si>
    <t>Monthly Income and Combined Housing Expenses</t>
  </si>
  <si>
    <t>Mortgage Liabilities</t>
  </si>
  <si>
    <t xml:space="preserve">Subject Property </t>
  </si>
  <si>
    <t xml:space="preserve">Enter the amount of the monthly qualifying income (positive result) or monthly qualifying loss (negative result) in “Subject Net Cash.” </t>
  </si>
  <si>
    <t>For refinance transactions, identify the mortgage as a subject property lien.</t>
  </si>
  <si>
    <t>Non-Subject Property</t>
  </si>
  <si>
    <t xml:space="preserve">Enter the amount of the monthly qualifying income (positive result) or monthly qualifying loss (negative result) in “Net Rental.”  </t>
  </si>
  <si>
    <t>Identify the mortgage as a rental property lien.</t>
  </si>
  <si>
    <t>Refer to the Rental Income topic in the Selling Guide for additional guidance.</t>
  </si>
  <si>
    <t xml:space="preserve">The remaining 25% accounts for vacancy loss, maintenance, and management expenses.      </t>
  </si>
  <si>
    <t>Enter total expenses.</t>
  </si>
  <si>
    <t>Enter insurance expense.</t>
  </si>
  <si>
    <t xml:space="preserve">Enter mortgage interest paid. </t>
  </si>
  <si>
    <t>Enter tax expense.</t>
  </si>
  <si>
    <t xml:space="preserve">Enter homeowners’ association dues. </t>
  </si>
  <si>
    <t xml:space="preserve">Enter depreciation expense or depletion. </t>
  </si>
  <si>
    <t xml:space="preserve">Enter the number of months the property was in service (Step 1 Result). </t>
  </si>
  <si>
    <t xml:space="preserve">Enter proposed PITIA (for subject property) or </t>
  </si>
  <si>
    <t>Enter proposed PITIA (for subject property) or existing PITIA (for non-subject property).</t>
  </si>
  <si>
    <r>
      <t xml:space="preserve"> For multi-unit properties, combine gross rent from all rental units.  </t>
    </r>
    <r>
      <rPr>
        <sz val="16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 xml:space="preserve">   </t>
    </r>
    <r>
      <rPr>
        <sz val="16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 xml:space="preserve">  </t>
    </r>
  </si>
  <si>
    <r>
      <t xml:space="preserve">Step 2B.  Result: 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Monthly qualifying rental income (loss):</t>
    </r>
  </si>
  <si>
    <r>
      <t>Step 2</t>
    </r>
    <r>
      <rPr>
        <sz val="16"/>
        <color theme="1"/>
        <rFont val="Calibri"/>
        <family val="2"/>
        <scheme val="minor"/>
      </rPr>
      <t xml:space="preserve">.  Calculate monthly qualifying rental income (loss) using Step 2A:  Schedule E </t>
    </r>
    <r>
      <rPr>
        <b/>
        <sz val="16"/>
        <color theme="1"/>
        <rFont val="Calibri"/>
        <family val="2"/>
        <scheme val="minor"/>
      </rPr>
      <t xml:space="preserve">OR </t>
    </r>
    <r>
      <rPr>
        <sz val="16"/>
        <color theme="1"/>
        <rFont val="Calibri"/>
        <family val="2"/>
        <scheme val="minor"/>
      </rPr>
      <t>Step 2B:  Lease Agreement or Fannie Mae Form 1007 or Form 1025.</t>
    </r>
  </si>
  <si>
    <r>
      <t>Step 1</t>
    </r>
    <r>
      <rPr>
        <sz val="16"/>
        <color theme="1"/>
        <rFont val="Calibri"/>
        <family val="2"/>
        <scheme val="minor"/>
      </rPr>
      <t xml:space="preserve">.  When using Schedule E, determine the number of months the property was in service by dividing the Fair Rental Days by 30.  </t>
    </r>
  </si>
  <si>
    <r>
      <t xml:space="preserve">Step 2A.   Schedule E - Part I    </t>
    </r>
    <r>
      <rPr>
        <b/>
        <sz val="16"/>
        <color rgb="FFFF0000"/>
        <rFont val="Calibri"/>
        <family val="2"/>
        <scheme val="minor"/>
      </rPr>
      <t xml:space="preserve">             For each property complete ONLY 2A or 2B</t>
    </r>
  </si>
  <si>
    <r>
      <t xml:space="preserve">Step 2B.  Lease Agreement OR Fannie Mae Form 1007 or Form 1025  </t>
    </r>
    <r>
      <rPr>
        <b/>
        <sz val="16"/>
        <color rgb="FFFF0000"/>
        <rFont val="Calibri"/>
        <family val="2"/>
        <scheme val="minor"/>
      </rPr>
      <t>For each property complete ONLY 2A or 2B</t>
    </r>
  </si>
  <si>
    <r>
      <t>This method is used when</t>
    </r>
    <r>
      <rPr>
        <sz val="16"/>
        <color rgb="FF1F497D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the transaction is a purchase, the property was acquired subsequent to the most recent tax filing, or the lender has justification for using a lease agreement.</t>
    </r>
  </si>
  <si>
    <r>
      <t>Step 3</t>
    </r>
    <r>
      <rPr>
        <sz val="16"/>
        <color theme="1"/>
        <rFont val="Calibri"/>
        <family val="2"/>
        <scheme val="minor"/>
      </rPr>
      <t xml:space="preserve">.  </t>
    </r>
    <r>
      <rPr>
        <b/>
        <sz val="16"/>
        <color theme="1"/>
        <rFont val="Calibri"/>
        <family val="2"/>
        <scheme val="minor"/>
      </rPr>
      <t xml:space="preserve"> Determine the qualifying impact using the result of Step 2A or Step 2B.     </t>
    </r>
  </si>
  <si>
    <r>
      <t xml:space="preserve">If the result of Step 2A or 2B is </t>
    </r>
    <r>
      <rPr>
        <b/>
        <sz val="16"/>
        <color theme="1"/>
        <rFont val="Calibri"/>
        <family val="2"/>
        <scheme val="minor"/>
      </rPr>
      <t xml:space="preserve">negative, </t>
    </r>
    <r>
      <rPr>
        <sz val="16"/>
        <color theme="1"/>
        <rFont val="Calibri"/>
        <family val="2"/>
        <scheme val="minor"/>
      </rPr>
      <t>include the amount of the loss in the borrower’s monthly expenses when calculating the DTI ratio.</t>
    </r>
  </si>
  <si>
    <r>
      <t xml:space="preserve">If the result of Step 2A or 2B is </t>
    </r>
    <r>
      <rPr>
        <b/>
        <sz val="16"/>
        <color theme="1"/>
        <rFont val="Calibri"/>
        <family val="2"/>
        <scheme val="minor"/>
      </rPr>
      <t>positive,</t>
    </r>
    <r>
      <rPr>
        <sz val="16"/>
        <color theme="1"/>
        <rFont val="Calibri"/>
        <family val="2"/>
        <scheme val="minor"/>
      </rPr>
      <t xml:space="preserve"> add the positive amount to the borrower’s monthly qualifying income. </t>
    </r>
    <r>
      <rPr>
        <i/>
        <sz val="16"/>
        <color theme="1"/>
        <rFont val="Calibri"/>
        <family val="2"/>
        <scheme val="minor"/>
      </rPr>
      <t>Because the PITIA expense was included in the calculations above, do not add it to the debt-to-income (DTI) ratio.</t>
    </r>
  </si>
  <si>
    <r>
      <t xml:space="preserve">Enter any one-time extraordinary expense (e.g., casualty loss). </t>
    </r>
    <r>
      <rPr>
        <i/>
        <sz val="16"/>
        <color theme="1"/>
        <rFont val="Calibri"/>
        <family val="2"/>
        <scheme val="minor"/>
      </rPr>
      <t>There must be evidence of the nature of the one-time extraordinary expense.</t>
    </r>
  </si>
  <si>
    <r>
      <t>§</t>
    </r>
    <r>
      <rPr>
        <sz val="16"/>
        <color theme="1"/>
        <rFont val="Times New Roman"/>
        <family val="1"/>
      </rPr>
      <t xml:space="preserve">  </t>
    </r>
    <r>
      <rPr>
        <sz val="16"/>
        <color theme="1"/>
        <rFont val="Calibri"/>
        <family val="2"/>
        <scheme val="minor"/>
      </rPr>
      <t xml:space="preserve">Schedule E (IRS Form 1040) OR  </t>
    </r>
  </si>
  <si>
    <r>
      <t>§</t>
    </r>
    <r>
      <rPr>
        <sz val="16"/>
        <color theme="1"/>
        <rFont val="Times New Roman"/>
        <family val="1"/>
      </rPr>
      <t xml:space="preserve">  </t>
    </r>
    <r>
      <rPr>
        <sz val="16"/>
        <color theme="1"/>
        <rFont val="Calibri"/>
        <family val="2"/>
        <scheme val="minor"/>
      </rPr>
      <t>Lease Agreement or Fannie Mae Form 1007 or Form 1025</t>
    </r>
  </si>
  <si>
    <r>
      <t>Step 2A.  Result:</t>
    </r>
    <r>
      <rPr>
        <b/>
        <sz val="16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>Monthly qualifying rental income (or loss):</t>
    </r>
  </si>
  <si>
    <r>
      <t xml:space="preserve">Step 1.  Result: </t>
    </r>
    <r>
      <rPr>
        <sz val="16"/>
        <color theme="1"/>
        <rFont val="Calibri"/>
        <family val="2"/>
        <scheme val="minor"/>
      </rPr>
      <t xml:space="preserve"> Enter the number of months the property was in service: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</si>
</sst>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0_);[Red]\(0\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C0504D"/>
      <name val="Calibri"/>
      <family val="2"/>
      <scheme val="minor"/>
    </font>
    <font>
      <sz val="14"/>
      <color theme="1"/>
      <name val="Wingdings"/>
      <charset val="2"/>
    </font>
    <font>
      <b/>
      <sz val="16"/>
      <color rgb="FFFF0000"/>
      <name val="Calibri"/>
      <family val="2"/>
      <scheme val="minor"/>
    </font>
    <font>
      <sz val="16"/>
      <color rgb="FF1F497D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b/>
      <sz val="16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 style="medium">
        <color rgb="FF0F243E"/>
      </right>
      <top style="medium">
        <color indexed="64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indexed="64"/>
      </bottom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rgb="FF0F243E"/>
      </left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/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0" fontId="11" fillId="0" borderId="0" xfId="0" applyFont="1" applyAlignment="1">
      <alignment vertical="center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/>
    </xf>
    <xf numFmtId="0" fontId="12" fillId="2" borderId="4" xfId="0" applyFont="1" applyFill="1" applyBorder="1" applyAlignment="1">
      <alignment vertical="top"/>
    </xf>
    <xf numFmtId="0" fontId="5" fillId="2" borderId="15" xfId="0" applyFont="1" applyFill="1" applyBorder="1" applyAlignment="1" applyProtection="1">
      <alignment vertical="center" wrapText="1"/>
      <protection locked="0"/>
    </xf>
    <xf numFmtId="0" fontId="5" fillId="2" borderId="29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</xf>
    <xf numFmtId="0" fontId="5" fillId="2" borderId="29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vertical="center" wrapText="1"/>
    </xf>
    <xf numFmtId="164" fontId="5" fillId="2" borderId="29" xfId="0" applyNumberFormat="1" applyFont="1" applyFill="1" applyBorder="1" applyAlignment="1">
      <alignment vertical="center" wrapText="1"/>
    </xf>
    <xf numFmtId="164" fontId="5" fillId="2" borderId="16" xfId="0" applyNumberFormat="1" applyFont="1" applyFill="1" applyBorder="1" applyAlignment="1">
      <alignment vertical="center" wrapText="1"/>
    </xf>
    <xf numFmtId="0" fontId="5" fillId="0" borderId="0" xfId="0" applyFont="1" applyProtection="1"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5" fillId="2" borderId="2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vertical="center" wrapText="1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43" xfId="0" applyFont="1" applyFill="1" applyBorder="1" applyAlignment="1" applyProtection="1">
      <alignment vertical="center" wrapText="1"/>
      <protection locked="0"/>
    </xf>
    <xf numFmtId="165" fontId="5" fillId="2" borderId="41" xfId="0" applyNumberFormat="1" applyFont="1" applyFill="1" applyBorder="1" applyAlignment="1">
      <alignment vertical="center" wrapText="1"/>
    </xf>
    <xf numFmtId="165" fontId="5" fillId="2" borderId="39" xfId="0" applyNumberFormat="1" applyFont="1" applyFill="1" applyBorder="1" applyAlignment="1">
      <alignment vertical="center" wrapText="1"/>
    </xf>
    <xf numFmtId="165" fontId="5" fillId="2" borderId="48" xfId="0" applyNumberFormat="1" applyFont="1" applyFill="1" applyBorder="1" applyAlignment="1">
      <alignment vertical="center" wrapText="1"/>
    </xf>
    <xf numFmtId="165" fontId="5" fillId="2" borderId="4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5" fillId="0" borderId="0" xfId="0" applyFont="1"/>
    <xf numFmtId="165" fontId="5" fillId="2" borderId="0" xfId="0" applyNumberFormat="1" applyFont="1" applyFill="1" applyBorder="1" applyAlignment="1">
      <alignment vertical="center" wrapText="1"/>
    </xf>
    <xf numFmtId="165" fontId="5" fillId="2" borderId="12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49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top" wrapText="1"/>
    </xf>
    <xf numFmtId="0" fontId="5" fillId="2" borderId="16" xfId="0" applyFont="1" applyFill="1" applyBorder="1" applyAlignment="1">
      <alignment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top" wrapText="1"/>
    </xf>
    <xf numFmtId="0" fontId="5" fillId="2" borderId="25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1" fillId="8" borderId="3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top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 vertical="top" wrapText="1"/>
    </xf>
    <xf numFmtId="0" fontId="7" fillId="2" borderId="38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 wrapText="1"/>
    </xf>
    <xf numFmtId="165" fontId="5" fillId="2" borderId="4" xfId="0" quotePrefix="1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showGridLines="0" tabSelected="1" zoomScaleNormal="100" zoomScalePageLayoutView="175" workbookViewId="0">
      <selection activeCell="G14" sqref="G14"/>
    </sheetView>
  </sheetViews>
  <sheetFormatPr defaultRowHeight="21" x14ac:dyDescent="0.35"/>
  <cols>
    <col min="1" max="1" width="2.140625" customWidth="1"/>
    <col min="2" max="2" width="7.42578125" customWidth="1"/>
    <col min="3" max="3" width="11.7109375" customWidth="1"/>
    <col min="4" max="4" width="71.140625" customWidth="1"/>
    <col min="5" max="5" width="11.28515625" style="60" customWidth="1"/>
    <col min="6" max="7" width="22" customWidth="1"/>
    <col min="8" max="14" width="22" style="1" customWidth="1"/>
    <col min="15" max="15" width="22" customWidth="1"/>
  </cols>
  <sheetData>
    <row r="1" spans="2:15" ht="19.5" customHeight="1" x14ac:dyDescent="0.25">
      <c r="B1" s="81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2:15" ht="25.5" customHeight="1" thickBot="1" x14ac:dyDescent="0.3">
      <c r="B2" s="147" t="s">
        <v>1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</row>
    <row r="3" spans="2:15" ht="25.5" customHeight="1" x14ac:dyDescent="0.25">
      <c r="B3" s="72" t="s">
        <v>2</v>
      </c>
      <c r="C3" s="73"/>
      <c r="D3" s="74"/>
      <c r="E3" s="94" t="s">
        <v>3</v>
      </c>
      <c r="F3" s="65" t="s">
        <v>4</v>
      </c>
      <c r="G3" s="65" t="s">
        <v>4</v>
      </c>
      <c r="H3" s="65" t="s">
        <v>4</v>
      </c>
      <c r="I3" s="65" t="s">
        <v>4</v>
      </c>
      <c r="J3" s="65" t="s">
        <v>4</v>
      </c>
      <c r="K3" s="65" t="s">
        <v>4</v>
      </c>
      <c r="L3" s="65" t="s">
        <v>4</v>
      </c>
      <c r="M3" s="65" t="s">
        <v>4</v>
      </c>
      <c r="N3" s="65" t="s">
        <v>4</v>
      </c>
      <c r="O3" s="65" t="s">
        <v>4</v>
      </c>
    </row>
    <row r="4" spans="2:15" ht="22.5" customHeight="1" x14ac:dyDescent="0.35">
      <c r="B4" s="18" t="s">
        <v>66</v>
      </c>
      <c r="C4" s="11"/>
      <c r="D4" s="12"/>
      <c r="E4" s="95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2:15" ht="90" customHeight="1" thickBot="1" x14ac:dyDescent="0.3">
      <c r="B5" s="19" t="s">
        <v>67</v>
      </c>
      <c r="C5" s="9"/>
      <c r="D5" s="10"/>
      <c r="E5" s="96"/>
      <c r="F5" s="63"/>
      <c r="G5" s="64"/>
      <c r="H5" s="64"/>
      <c r="I5" s="64"/>
      <c r="J5" s="64"/>
      <c r="K5" s="64"/>
      <c r="L5" s="64"/>
      <c r="M5" s="64"/>
      <c r="N5" s="64"/>
      <c r="O5" s="64"/>
    </row>
    <row r="6" spans="2:15" x14ac:dyDescent="0.25">
      <c r="B6" s="158" t="s">
        <v>58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60"/>
    </row>
    <row r="7" spans="2:15" ht="24" customHeight="1" thickBot="1" x14ac:dyDescent="0.3">
      <c r="B7" s="161" t="s">
        <v>5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3"/>
    </row>
    <row r="8" spans="2:15" ht="34.5" customHeight="1" thickBot="1" x14ac:dyDescent="0.4">
      <c r="B8" s="103" t="s">
        <v>69</v>
      </c>
      <c r="C8" s="104"/>
      <c r="D8" s="105"/>
      <c r="E8" s="54" t="s">
        <v>6</v>
      </c>
      <c r="F8" s="33"/>
      <c r="G8" s="34"/>
      <c r="H8" s="35"/>
      <c r="I8" s="35"/>
      <c r="J8" s="35"/>
      <c r="K8" s="35"/>
      <c r="L8" s="35"/>
      <c r="M8" s="35"/>
      <c r="N8" s="35"/>
      <c r="O8" s="34"/>
    </row>
    <row r="9" spans="2:15" ht="30.75" customHeight="1" thickBot="1" x14ac:dyDescent="0.3">
      <c r="B9" s="87" t="s">
        <v>57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9"/>
    </row>
    <row r="10" spans="2:15" ht="24.75" customHeight="1" thickBot="1" x14ac:dyDescent="0.3">
      <c r="B10" s="84" t="s">
        <v>59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</row>
    <row r="11" spans="2:15" ht="25.5" customHeight="1" thickBot="1" x14ac:dyDescent="0.3">
      <c r="B11" s="2" t="s">
        <v>7</v>
      </c>
      <c r="C11" s="92" t="s">
        <v>8</v>
      </c>
      <c r="D11" s="93"/>
      <c r="E11" s="55" t="s">
        <v>3</v>
      </c>
      <c r="F11" s="20"/>
      <c r="G11" s="21"/>
      <c r="H11" s="21"/>
      <c r="I11" s="22"/>
      <c r="J11" s="22"/>
      <c r="K11" s="22"/>
      <c r="L11" s="22"/>
      <c r="M11" s="22"/>
      <c r="N11" s="22"/>
      <c r="O11" s="22"/>
    </row>
    <row r="12" spans="2:15" ht="25.5" customHeight="1" thickBot="1" x14ac:dyDescent="0.3">
      <c r="B12" s="3" t="s">
        <v>9</v>
      </c>
      <c r="C12" s="92" t="s">
        <v>46</v>
      </c>
      <c r="D12" s="93"/>
      <c r="E12" s="56" t="s">
        <v>10</v>
      </c>
      <c r="F12" s="23"/>
      <c r="G12" s="21"/>
      <c r="H12" s="21"/>
      <c r="I12" s="22"/>
      <c r="J12" s="22"/>
      <c r="K12" s="22"/>
      <c r="L12" s="22"/>
      <c r="M12" s="22"/>
      <c r="N12" s="22"/>
      <c r="O12" s="22"/>
    </row>
    <row r="13" spans="2:15" ht="25.5" customHeight="1" thickBot="1" x14ac:dyDescent="0.3">
      <c r="B13" s="3" t="s">
        <v>11</v>
      </c>
      <c r="C13" s="92" t="s">
        <v>47</v>
      </c>
      <c r="D13" s="93"/>
      <c r="E13" s="56" t="s">
        <v>12</v>
      </c>
      <c r="F13" s="23"/>
      <c r="G13" s="21"/>
      <c r="H13" s="21"/>
      <c r="I13" s="22"/>
      <c r="J13" s="22"/>
      <c r="K13" s="22"/>
      <c r="L13" s="22"/>
      <c r="M13" s="22"/>
      <c r="N13" s="22"/>
      <c r="O13" s="22"/>
    </row>
    <row r="14" spans="2:15" ht="25.5" customHeight="1" thickBot="1" x14ac:dyDescent="0.3">
      <c r="B14" s="3" t="s">
        <v>13</v>
      </c>
      <c r="C14" s="92" t="s">
        <v>48</v>
      </c>
      <c r="D14" s="93"/>
      <c r="E14" s="56" t="s">
        <v>12</v>
      </c>
      <c r="F14" s="23"/>
      <c r="G14" s="21"/>
      <c r="H14" s="21"/>
      <c r="I14" s="22"/>
      <c r="J14" s="22"/>
      <c r="K14" s="22"/>
      <c r="L14" s="22"/>
      <c r="M14" s="22"/>
      <c r="N14" s="22"/>
      <c r="O14" s="22"/>
    </row>
    <row r="15" spans="2:15" ht="25.5" customHeight="1" thickBot="1" x14ac:dyDescent="0.3">
      <c r="B15" s="3" t="s">
        <v>14</v>
      </c>
      <c r="C15" s="92" t="s">
        <v>49</v>
      </c>
      <c r="D15" s="93"/>
      <c r="E15" s="56" t="s">
        <v>12</v>
      </c>
      <c r="F15" s="23"/>
      <c r="G15" s="21"/>
      <c r="H15" s="21"/>
      <c r="I15" s="22"/>
      <c r="J15" s="22"/>
      <c r="K15" s="22"/>
      <c r="L15" s="22"/>
      <c r="M15" s="22"/>
      <c r="N15" s="22"/>
      <c r="O15" s="22"/>
    </row>
    <row r="16" spans="2:15" ht="18.75" customHeight="1" x14ac:dyDescent="0.25">
      <c r="B16" s="106" t="s">
        <v>15</v>
      </c>
      <c r="C16" s="14" t="s">
        <v>50</v>
      </c>
      <c r="D16" s="15"/>
      <c r="E16" s="110" t="s">
        <v>12</v>
      </c>
      <c r="F16" s="108"/>
      <c r="G16" s="75"/>
      <c r="H16" s="75"/>
      <c r="I16" s="75"/>
      <c r="J16" s="79"/>
      <c r="K16" s="79"/>
      <c r="L16" s="75"/>
      <c r="M16" s="75"/>
      <c r="N16" s="75"/>
      <c r="O16" s="90"/>
    </row>
    <row r="17" spans="2:15" ht="43.5" customHeight="1" thickBot="1" x14ac:dyDescent="0.3">
      <c r="B17" s="107"/>
      <c r="C17" s="114" t="s">
        <v>16</v>
      </c>
      <c r="D17" s="115"/>
      <c r="E17" s="111"/>
      <c r="F17" s="109"/>
      <c r="G17" s="76"/>
      <c r="H17" s="76"/>
      <c r="I17" s="76"/>
      <c r="J17" s="80"/>
      <c r="K17" s="80"/>
      <c r="L17" s="76"/>
      <c r="M17" s="76"/>
      <c r="N17" s="76"/>
      <c r="O17" s="91"/>
    </row>
    <row r="18" spans="2:15" ht="25.5" customHeight="1" thickBot="1" x14ac:dyDescent="0.3">
      <c r="B18" s="3" t="s">
        <v>17</v>
      </c>
      <c r="C18" s="92" t="s">
        <v>51</v>
      </c>
      <c r="D18" s="93"/>
      <c r="E18" s="56" t="s">
        <v>12</v>
      </c>
      <c r="F18" s="23"/>
      <c r="G18" s="21"/>
      <c r="H18" s="21"/>
      <c r="I18" s="22"/>
      <c r="J18" s="22"/>
      <c r="K18" s="22"/>
      <c r="L18" s="22"/>
      <c r="M18" s="22"/>
      <c r="N18" s="22"/>
      <c r="O18" s="22"/>
    </row>
    <row r="19" spans="2:15" ht="66" customHeight="1" thickBot="1" x14ac:dyDescent="0.3">
      <c r="B19" s="3" t="s">
        <v>18</v>
      </c>
      <c r="C19" s="92" t="s">
        <v>65</v>
      </c>
      <c r="D19" s="93"/>
      <c r="E19" s="56" t="s">
        <v>12</v>
      </c>
      <c r="F19" s="23"/>
      <c r="G19" s="21"/>
      <c r="H19" s="21"/>
      <c r="I19" s="22"/>
      <c r="J19" s="22"/>
      <c r="K19" s="22"/>
      <c r="L19" s="22"/>
      <c r="M19" s="22"/>
      <c r="N19" s="22"/>
      <c r="O19" s="22"/>
    </row>
    <row r="20" spans="2:15" ht="25.5" customHeight="1" thickBot="1" x14ac:dyDescent="0.3">
      <c r="B20" s="4"/>
      <c r="C20" s="92" t="s">
        <v>19</v>
      </c>
      <c r="D20" s="93"/>
      <c r="E20" s="56" t="s">
        <v>20</v>
      </c>
      <c r="F20" s="24">
        <f>SUM(F11,F13:F19)-F12</f>
        <v>0</v>
      </c>
      <c r="G20" s="25">
        <f t="shared" ref="G20:O20" si="0">SUM(G11,G13:G19)-G12</f>
        <v>0</v>
      </c>
      <c r="H20" s="25">
        <f t="shared" si="0"/>
        <v>0</v>
      </c>
      <c r="I20" s="26">
        <f t="shared" ref="I20:N20" si="1">SUM(I11,I13:I19)-I12</f>
        <v>0</v>
      </c>
      <c r="J20" s="26">
        <f t="shared" si="1"/>
        <v>0</v>
      </c>
      <c r="K20" s="26">
        <f t="shared" si="1"/>
        <v>0</v>
      </c>
      <c r="L20" s="26">
        <f t="shared" si="1"/>
        <v>0</v>
      </c>
      <c r="M20" s="26">
        <f t="shared" si="1"/>
        <v>0</v>
      </c>
      <c r="N20" s="26">
        <f t="shared" si="1"/>
        <v>0</v>
      </c>
      <c r="O20" s="26">
        <f t="shared" si="0"/>
        <v>0</v>
      </c>
    </row>
    <row r="21" spans="2:15" ht="37.5" customHeight="1" thickBot="1" x14ac:dyDescent="0.3">
      <c r="B21" s="3" t="s">
        <v>21</v>
      </c>
      <c r="C21" s="112" t="s">
        <v>52</v>
      </c>
      <c r="D21" s="113"/>
      <c r="E21" s="56" t="s">
        <v>22</v>
      </c>
      <c r="F21" s="27">
        <f>F8</f>
        <v>0</v>
      </c>
      <c r="G21" s="28">
        <f>G8</f>
        <v>0</v>
      </c>
      <c r="H21" s="28">
        <f>H8</f>
        <v>0</v>
      </c>
      <c r="I21" s="29">
        <f>I8</f>
        <v>0</v>
      </c>
      <c r="J21" s="29">
        <f t="shared" ref="J21:N21" si="2">J8</f>
        <v>0</v>
      </c>
      <c r="K21" s="29">
        <f t="shared" si="2"/>
        <v>0</v>
      </c>
      <c r="L21" s="29">
        <f t="shared" si="2"/>
        <v>0</v>
      </c>
      <c r="M21" s="29">
        <f t="shared" si="2"/>
        <v>0</v>
      </c>
      <c r="N21" s="29">
        <f t="shared" si="2"/>
        <v>0</v>
      </c>
      <c r="O21" s="29">
        <f>O8</f>
        <v>0</v>
      </c>
    </row>
    <row r="22" spans="2:15" ht="25.5" customHeight="1" thickBot="1" x14ac:dyDescent="0.3">
      <c r="B22" s="4"/>
      <c r="C22" s="112" t="s">
        <v>23</v>
      </c>
      <c r="D22" s="113"/>
      <c r="E22" s="56" t="s">
        <v>20</v>
      </c>
      <c r="F22" s="30">
        <f t="shared" ref="F22:G22" si="3">IF(F21=0,0,F20/F21)</f>
        <v>0</v>
      </c>
      <c r="G22" s="31">
        <f t="shared" si="3"/>
        <v>0</v>
      </c>
      <c r="H22" s="31">
        <f>IF(H21=0,0,H20/H21)</f>
        <v>0</v>
      </c>
      <c r="I22" s="32">
        <f>IF(I21=0,0,I20/I21)</f>
        <v>0</v>
      </c>
      <c r="J22" s="32">
        <f t="shared" ref="J22:N22" si="4">IF(J21=0,0,J20/J21)</f>
        <v>0</v>
      </c>
      <c r="K22" s="32">
        <f t="shared" si="4"/>
        <v>0</v>
      </c>
      <c r="L22" s="32">
        <f t="shared" si="4"/>
        <v>0</v>
      </c>
      <c r="M22" s="32">
        <f t="shared" si="4"/>
        <v>0</v>
      </c>
      <c r="N22" s="32">
        <f t="shared" si="4"/>
        <v>0</v>
      </c>
      <c r="O22" s="32">
        <f>IF(O21=0,0,O20/O21)</f>
        <v>0</v>
      </c>
    </row>
    <row r="23" spans="2:15" ht="20.25" customHeight="1" x14ac:dyDescent="0.25">
      <c r="B23" s="106" t="s">
        <v>24</v>
      </c>
      <c r="C23" s="14" t="s">
        <v>53</v>
      </c>
      <c r="D23" s="15"/>
      <c r="E23" s="94" t="s">
        <v>10</v>
      </c>
      <c r="F23" s="169"/>
      <c r="G23" s="77"/>
      <c r="H23" s="77"/>
      <c r="I23" s="77"/>
      <c r="J23" s="77"/>
      <c r="K23" s="77"/>
      <c r="L23" s="77"/>
      <c r="M23" s="77"/>
      <c r="N23" s="77"/>
      <c r="O23" s="171"/>
    </row>
    <row r="24" spans="2:15" ht="29.25" customHeight="1" thickBot="1" x14ac:dyDescent="0.3">
      <c r="B24" s="107"/>
      <c r="C24" s="16" t="s">
        <v>25</v>
      </c>
      <c r="D24" s="17"/>
      <c r="E24" s="96"/>
      <c r="F24" s="170"/>
      <c r="G24" s="78"/>
      <c r="H24" s="78"/>
      <c r="I24" s="78"/>
      <c r="J24" s="78"/>
      <c r="K24" s="78"/>
      <c r="L24" s="78"/>
      <c r="M24" s="78"/>
      <c r="N24" s="78"/>
      <c r="O24" s="172"/>
    </row>
    <row r="25" spans="2:15" ht="25.5" customHeight="1" thickBot="1" x14ac:dyDescent="0.3">
      <c r="B25" s="164" t="s">
        <v>68</v>
      </c>
      <c r="C25" s="165"/>
      <c r="D25" s="166"/>
      <c r="E25" s="57" t="s">
        <v>6</v>
      </c>
      <c r="F25" s="61">
        <f>F22-F23</f>
        <v>0</v>
      </c>
      <c r="G25" s="62">
        <f>G22-G23</f>
        <v>0</v>
      </c>
      <c r="H25" s="62">
        <f>H22-H23</f>
        <v>0</v>
      </c>
      <c r="I25" s="62">
        <f>I22-I23</f>
        <v>0</v>
      </c>
      <c r="J25" s="62">
        <f t="shared" ref="J25:N25" si="5">J22-J23</f>
        <v>0</v>
      </c>
      <c r="K25" s="62">
        <f t="shared" si="5"/>
        <v>0</v>
      </c>
      <c r="L25" s="62">
        <f t="shared" si="5"/>
        <v>0</v>
      </c>
      <c r="M25" s="62">
        <f t="shared" si="5"/>
        <v>0</v>
      </c>
      <c r="N25" s="62">
        <f t="shared" si="5"/>
        <v>0</v>
      </c>
      <c r="O25" s="62">
        <f>O22-O23</f>
        <v>0</v>
      </c>
    </row>
    <row r="26" spans="2:15" ht="22.5" customHeight="1" x14ac:dyDescent="0.25">
      <c r="B26" s="150" t="s">
        <v>60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2"/>
    </row>
    <row r="27" spans="2:15" ht="27" customHeight="1" thickBot="1" x14ac:dyDescent="0.3">
      <c r="B27" s="155" t="s">
        <v>61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7"/>
    </row>
    <row r="28" spans="2:15" ht="14.25" customHeight="1" x14ac:dyDescent="0.25">
      <c r="B28" s="167" t="s">
        <v>26</v>
      </c>
      <c r="C28" s="7" t="s">
        <v>27</v>
      </c>
      <c r="D28" s="8"/>
      <c r="E28" s="116" t="s">
        <v>3</v>
      </c>
      <c r="F28" s="68"/>
      <c r="G28" s="68"/>
      <c r="H28" s="68"/>
      <c r="I28" s="67"/>
      <c r="J28" s="67"/>
      <c r="K28" s="67"/>
      <c r="L28" s="67"/>
      <c r="M28" s="67"/>
      <c r="N28" s="67"/>
      <c r="O28" s="153"/>
    </row>
    <row r="29" spans="2:15" ht="21" customHeight="1" x14ac:dyDescent="0.25">
      <c r="B29" s="167"/>
      <c r="C29" s="7" t="s">
        <v>28</v>
      </c>
      <c r="D29" s="8"/>
      <c r="E29" s="116"/>
      <c r="F29" s="68"/>
      <c r="G29" s="68"/>
      <c r="H29" s="68"/>
      <c r="I29" s="68"/>
      <c r="J29" s="68"/>
      <c r="K29" s="68"/>
      <c r="L29" s="68"/>
      <c r="M29" s="68"/>
      <c r="N29" s="68"/>
      <c r="O29" s="153"/>
    </row>
    <row r="30" spans="2:15" ht="33.75" customHeight="1" thickBot="1" x14ac:dyDescent="0.3">
      <c r="B30" s="168"/>
      <c r="C30" s="70" t="s">
        <v>55</v>
      </c>
      <c r="D30" s="71"/>
      <c r="E30" s="117"/>
      <c r="F30" s="69"/>
      <c r="G30" s="69"/>
      <c r="H30" s="69"/>
      <c r="I30" s="69"/>
      <c r="J30" s="69"/>
      <c r="K30" s="69"/>
      <c r="L30" s="69"/>
      <c r="M30" s="69"/>
      <c r="N30" s="69"/>
      <c r="O30" s="154"/>
    </row>
    <row r="31" spans="2:15" ht="39" customHeight="1" thickBot="1" x14ac:dyDescent="0.3">
      <c r="B31" s="5" t="s">
        <v>29</v>
      </c>
      <c r="C31" s="126" t="s">
        <v>45</v>
      </c>
      <c r="D31" s="127"/>
      <c r="E31" s="58" t="s">
        <v>30</v>
      </c>
      <c r="F31" s="36" t="s">
        <v>31</v>
      </c>
      <c r="G31" s="37" t="s">
        <v>31</v>
      </c>
      <c r="H31" s="38" t="s">
        <v>31</v>
      </c>
      <c r="I31" s="39" t="s">
        <v>31</v>
      </c>
      <c r="J31" s="39" t="s">
        <v>31</v>
      </c>
      <c r="K31" s="39" t="s">
        <v>31</v>
      </c>
      <c r="L31" s="39" t="s">
        <v>31</v>
      </c>
      <c r="M31" s="39" t="s">
        <v>31</v>
      </c>
      <c r="N31" s="39" t="s">
        <v>31</v>
      </c>
      <c r="O31" s="40" t="s">
        <v>31</v>
      </c>
    </row>
    <row r="32" spans="2:15" ht="25.5" customHeight="1" thickBot="1" x14ac:dyDescent="0.3">
      <c r="B32" s="6"/>
      <c r="C32" s="128" t="s">
        <v>32</v>
      </c>
      <c r="D32" s="127"/>
      <c r="E32" s="58" t="s">
        <v>20</v>
      </c>
      <c r="F32" s="41">
        <f>F28*0.75</f>
        <v>0</v>
      </c>
      <c r="G32" s="42">
        <f t="shared" ref="G32:N32" si="6">G28*0.75</f>
        <v>0</v>
      </c>
      <c r="H32" s="41">
        <f t="shared" si="6"/>
        <v>0</v>
      </c>
      <c r="I32" s="43">
        <f t="shared" si="6"/>
        <v>0</v>
      </c>
      <c r="J32" s="43">
        <f t="shared" si="6"/>
        <v>0</v>
      </c>
      <c r="K32" s="43">
        <f t="shared" si="6"/>
        <v>0</v>
      </c>
      <c r="L32" s="43">
        <f t="shared" si="6"/>
        <v>0</v>
      </c>
      <c r="M32" s="43">
        <f t="shared" si="6"/>
        <v>0</v>
      </c>
      <c r="N32" s="43">
        <f t="shared" si="6"/>
        <v>0</v>
      </c>
      <c r="O32" s="44">
        <f t="shared" ref="O32" si="7">O28*0.75</f>
        <v>0</v>
      </c>
    </row>
    <row r="33" spans="2:15" ht="39.75" customHeight="1" thickBot="1" x14ac:dyDescent="0.3">
      <c r="B33" s="5" t="s">
        <v>33</v>
      </c>
      <c r="C33" s="128" t="s">
        <v>54</v>
      </c>
      <c r="D33" s="127"/>
      <c r="E33" s="58" t="s">
        <v>34</v>
      </c>
      <c r="F33" s="45"/>
      <c r="G33" s="46"/>
      <c r="H33" s="47"/>
      <c r="I33" s="48"/>
      <c r="J33" s="48"/>
      <c r="K33" s="48"/>
      <c r="L33" s="48"/>
      <c r="M33" s="48"/>
      <c r="N33" s="48"/>
      <c r="O33" s="49"/>
    </row>
    <row r="34" spans="2:15" ht="25.5" customHeight="1" thickBot="1" x14ac:dyDescent="0.3">
      <c r="B34" s="141" t="s">
        <v>56</v>
      </c>
      <c r="C34" s="142"/>
      <c r="D34" s="143"/>
      <c r="E34" s="59" t="s">
        <v>6</v>
      </c>
      <c r="F34" s="50">
        <f t="shared" ref="F34:O34" si="8">F32-F33</f>
        <v>0</v>
      </c>
      <c r="G34" s="51">
        <f t="shared" si="8"/>
        <v>0</v>
      </c>
      <c r="H34" s="50">
        <f t="shared" si="8"/>
        <v>0</v>
      </c>
      <c r="I34" s="52">
        <f t="shared" ref="I34:N34" si="9">I32-I33</f>
        <v>0</v>
      </c>
      <c r="J34" s="52">
        <f t="shared" si="9"/>
        <v>0</v>
      </c>
      <c r="K34" s="52">
        <f t="shared" si="9"/>
        <v>0</v>
      </c>
      <c r="L34" s="52">
        <f t="shared" si="9"/>
        <v>0</v>
      </c>
      <c r="M34" s="52">
        <f t="shared" si="9"/>
        <v>0</v>
      </c>
      <c r="N34" s="52">
        <f t="shared" si="9"/>
        <v>0</v>
      </c>
      <c r="O34" s="53">
        <f t="shared" si="8"/>
        <v>0</v>
      </c>
    </row>
    <row r="35" spans="2:15" ht="19.5" customHeight="1" thickBot="1" x14ac:dyDescent="0.3">
      <c r="B35" s="138" t="s">
        <v>62</v>
      </c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40"/>
    </row>
    <row r="36" spans="2:15" ht="69.75" customHeight="1" thickBot="1" x14ac:dyDescent="0.3">
      <c r="B36" s="123" t="s">
        <v>64</v>
      </c>
      <c r="C36" s="124"/>
      <c r="D36" s="124"/>
      <c r="E36" s="125"/>
      <c r="F36" s="144" t="str">
        <f>IF(SUM(F25:O25,F34:O34)&gt;0,SUM(F25:O25,F34:O34),"")</f>
        <v/>
      </c>
      <c r="G36" s="145"/>
      <c r="H36" s="145"/>
      <c r="I36" s="145"/>
      <c r="J36" s="145"/>
      <c r="K36" s="145"/>
      <c r="L36" s="145"/>
      <c r="M36" s="145"/>
      <c r="N36" s="145"/>
      <c r="O36" s="146"/>
    </row>
    <row r="37" spans="2:15" ht="45.75" customHeight="1" thickBot="1" x14ac:dyDescent="0.3">
      <c r="B37" s="92" t="s">
        <v>63</v>
      </c>
      <c r="C37" s="131"/>
      <c r="D37" s="132"/>
      <c r="E37" s="133"/>
      <c r="F37" s="120" t="str">
        <f>IF(SUM(F25:O25,F34:O34)&lt;0,SUM(F25:O25,F34:O34),"")</f>
        <v/>
      </c>
      <c r="G37" s="121"/>
      <c r="H37" s="121"/>
      <c r="I37" s="121"/>
      <c r="J37" s="121"/>
      <c r="K37" s="121"/>
      <c r="L37" s="121"/>
      <c r="M37" s="121"/>
      <c r="N37" s="121"/>
      <c r="O37" s="122"/>
    </row>
    <row r="38" spans="2:15" ht="27.75" customHeight="1" thickBot="1" x14ac:dyDescent="0.3">
      <c r="B38" s="134" t="s">
        <v>35</v>
      </c>
      <c r="C38" s="135"/>
      <c r="D38" s="136" t="s">
        <v>36</v>
      </c>
      <c r="E38" s="136"/>
      <c r="F38" s="97" t="s">
        <v>37</v>
      </c>
      <c r="G38" s="97"/>
      <c r="H38" s="97"/>
      <c r="I38" s="98"/>
      <c r="J38" s="98"/>
      <c r="K38" s="98"/>
      <c r="L38" s="98"/>
      <c r="M38" s="98"/>
      <c r="N38" s="98"/>
      <c r="O38" s="99"/>
    </row>
    <row r="39" spans="2:15" ht="68.25" customHeight="1" thickBot="1" x14ac:dyDescent="0.3">
      <c r="B39" s="137" t="s">
        <v>38</v>
      </c>
      <c r="C39" s="130"/>
      <c r="D39" s="129" t="s">
        <v>39</v>
      </c>
      <c r="E39" s="130"/>
      <c r="F39" s="100" t="s">
        <v>40</v>
      </c>
      <c r="G39" s="101"/>
      <c r="H39" s="101"/>
      <c r="I39" s="101"/>
      <c r="J39" s="101"/>
      <c r="K39" s="101"/>
      <c r="L39" s="101"/>
      <c r="M39" s="101"/>
      <c r="N39" s="101"/>
      <c r="O39" s="102"/>
    </row>
    <row r="40" spans="2:15" ht="44.25" customHeight="1" thickBot="1" x14ac:dyDescent="0.3">
      <c r="B40" s="118" t="s">
        <v>41</v>
      </c>
      <c r="C40" s="119"/>
      <c r="D40" s="129" t="s">
        <v>42</v>
      </c>
      <c r="E40" s="130"/>
      <c r="F40" s="100" t="s">
        <v>43</v>
      </c>
      <c r="G40" s="101"/>
      <c r="H40" s="101"/>
      <c r="I40" s="101"/>
      <c r="J40" s="101"/>
      <c r="K40" s="101"/>
      <c r="L40" s="101"/>
      <c r="M40" s="101"/>
      <c r="N40" s="101"/>
      <c r="O40" s="102"/>
    </row>
    <row r="41" spans="2:15" x14ac:dyDescent="0.35">
      <c r="B41" s="13" t="s">
        <v>44</v>
      </c>
    </row>
  </sheetData>
  <sheetProtection algorithmName="SHA-512" hashValue="AcG60Ke4DgYbADbcOAXCDCDEU+Y2tcvakLNtIm7eUwDn/hwc+ouezO+gDSC+KuFv41UpdBdiQ37A464a0smqQw==" saltValue="UBvQV4Bek5ggDGcHyaDGxA==" spinCount="100000" sheet="1" objects="1" scenarios="1"/>
  <dataConsolidate/>
  <mergeCells count="88">
    <mergeCell ref="B2:O2"/>
    <mergeCell ref="B26:O26"/>
    <mergeCell ref="O28:O30"/>
    <mergeCell ref="B27:O27"/>
    <mergeCell ref="B6:O6"/>
    <mergeCell ref="B7:O7"/>
    <mergeCell ref="B25:D25"/>
    <mergeCell ref="C21:D21"/>
    <mergeCell ref="H28:H30"/>
    <mergeCell ref="B28:B30"/>
    <mergeCell ref="F23:F24"/>
    <mergeCell ref="O23:O24"/>
    <mergeCell ref="F3:F4"/>
    <mergeCell ref="G3:G4"/>
    <mergeCell ref="K3:K4"/>
    <mergeCell ref="K16:K17"/>
    <mergeCell ref="F40:O40"/>
    <mergeCell ref="B40:C40"/>
    <mergeCell ref="F37:O37"/>
    <mergeCell ref="B36:E36"/>
    <mergeCell ref="C31:D31"/>
    <mergeCell ref="C32:D32"/>
    <mergeCell ref="D40:E40"/>
    <mergeCell ref="B37:E37"/>
    <mergeCell ref="B38:C38"/>
    <mergeCell ref="D38:E38"/>
    <mergeCell ref="B39:C39"/>
    <mergeCell ref="D39:E39"/>
    <mergeCell ref="B35:O35"/>
    <mergeCell ref="B34:D34"/>
    <mergeCell ref="F36:O36"/>
    <mergeCell ref="C33:D33"/>
    <mergeCell ref="F38:O38"/>
    <mergeCell ref="F39:O39"/>
    <mergeCell ref="B8:D8"/>
    <mergeCell ref="C14:D14"/>
    <mergeCell ref="C15:D15"/>
    <mergeCell ref="B16:B17"/>
    <mergeCell ref="F16:F17"/>
    <mergeCell ref="E16:E17"/>
    <mergeCell ref="C22:D22"/>
    <mergeCell ref="B23:B24"/>
    <mergeCell ref="E23:E24"/>
    <mergeCell ref="C11:D11"/>
    <mergeCell ref="C12:D12"/>
    <mergeCell ref="C13:D13"/>
    <mergeCell ref="C17:D17"/>
    <mergeCell ref="E28:E30"/>
    <mergeCell ref="K23:K24"/>
    <mergeCell ref="B1:O1"/>
    <mergeCell ref="F28:F30"/>
    <mergeCell ref="G28:G30"/>
    <mergeCell ref="B10:O10"/>
    <mergeCell ref="B9:O9"/>
    <mergeCell ref="O16:O17"/>
    <mergeCell ref="C18:D18"/>
    <mergeCell ref="C19:D19"/>
    <mergeCell ref="C20:D20"/>
    <mergeCell ref="G16:G17"/>
    <mergeCell ref="H16:H17"/>
    <mergeCell ref="H23:H24"/>
    <mergeCell ref="G23:G24"/>
    <mergeCell ref="E3:E5"/>
    <mergeCell ref="O3:O4"/>
    <mergeCell ref="J3:J4"/>
    <mergeCell ref="J28:J30"/>
    <mergeCell ref="I23:I24"/>
    <mergeCell ref="I16:I17"/>
    <mergeCell ref="I3:I4"/>
    <mergeCell ref="I28:I30"/>
    <mergeCell ref="J16:J17"/>
    <mergeCell ref="J23:J24"/>
    <mergeCell ref="H3:H4"/>
    <mergeCell ref="L28:L30"/>
    <mergeCell ref="M28:M30"/>
    <mergeCell ref="N28:N30"/>
    <mergeCell ref="C30:D30"/>
    <mergeCell ref="B3:D3"/>
    <mergeCell ref="K28:K30"/>
    <mergeCell ref="N3:N4"/>
    <mergeCell ref="M3:M4"/>
    <mergeCell ref="L3:L4"/>
    <mergeCell ref="N16:N17"/>
    <mergeCell ref="M16:M17"/>
    <mergeCell ref="L16:L17"/>
    <mergeCell ref="N23:N24"/>
    <mergeCell ref="M23:M24"/>
    <mergeCell ref="L23:L24"/>
  </mergeCells>
  <dataValidations count="15">
    <dataValidation type="whole" allowBlank="1" showInputMessage="1" showErrorMessage="1" error="Must enter a number between 1-12" sqref="F8:O8">
      <formula1>1</formula1>
      <formula2>12</formula2>
    </dataValidation>
    <dataValidation type="whole" operator="greaterThanOrEqual" allowBlank="1" showInputMessage="1" showErrorMessage="1" error="Please enter a positive number" sqref="I11:N12 F11:H12 O11:O12">
      <formula1>0</formula1>
    </dataValidation>
    <dataValidation type="whole" operator="greaterThanOrEqual" allowBlank="1" showInputMessage="1" showErrorMessage="1" error="Number must be positive" sqref="F33:O33 F23:H24 O23:O24 I23:N23">
      <formula1>0</formula1>
    </dataValidation>
    <dataValidation type="custom" operator="greaterThanOrEqual" allowBlank="1" showInputMessage="1" showErrorMessage="1" error="Positive value must be less than total expenses" sqref="O13">
      <formula1>AND(O13&gt;=0,O13&lt;O12)</formula1>
    </dataValidation>
    <dataValidation type="custom" operator="greaterThanOrEqual" allowBlank="1" showInputMessage="1" showErrorMessage="1" error="Positive value must be less than total expenses" sqref="O14">
      <formula1>AND(O14&gt;=0,O14&lt;O12)</formula1>
    </dataValidation>
    <dataValidation type="custom" operator="greaterThanOrEqual" allowBlank="1" showInputMessage="1" showErrorMessage="1" error="Positive value must be less than total expenses" sqref="O15">
      <formula1>AND(O15&gt;=0,O15&lt;O12)</formula1>
    </dataValidation>
    <dataValidation type="custom" operator="greaterThanOrEqual" allowBlank="1" showInputMessage="1" showErrorMessage="1" error="Positive value must be less than total expenses" sqref="O16:O17">
      <formula1>AND(O16&gt;=0,O16&lt;O12)</formula1>
    </dataValidation>
    <dataValidation type="custom" operator="greaterThanOrEqual" allowBlank="1" showInputMessage="1" showErrorMessage="1" error="Positive value must be less than total expenses" sqref="O18">
      <formula1>AND(O18&gt;=0,O18&lt;O12)</formula1>
    </dataValidation>
    <dataValidation type="custom" operator="greaterThanOrEqual" allowBlank="1" showInputMessage="1" showErrorMessage="1" error="Positive value must be less than total expenses" sqref="O19">
      <formula1>AND(O19&gt;=0,O19&lt;O12)</formula1>
    </dataValidation>
    <dataValidation type="custom" operator="greaterThanOrEqual" allowBlank="1" showInputMessage="1" showErrorMessage="1" error="Positive value must be less than total expenses" sqref="F13 G13 H13 I13 J13 K13 L13 M13 N13">
      <formula1>AND(F13&gt;=0,F13&lt;F12)</formula1>
    </dataValidation>
    <dataValidation type="custom" operator="greaterThanOrEqual" allowBlank="1" showInputMessage="1" showErrorMessage="1" error="Positive value must be less than total expenses" sqref="F14 G14 H14 I14 J14 K14 L14 M14 N14">
      <formula1>AND(F14&gt;=0,F14&lt;F12)</formula1>
    </dataValidation>
    <dataValidation type="custom" operator="greaterThanOrEqual" allowBlank="1" showInputMessage="1" showErrorMessage="1" error="Positive value must be less than total expenses" sqref="F15 G15 H15 I15 J15 K15 L15 M15 N15">
      <formula1>AND(F15&gt;=0,F15&lt;F12)</formula1>
    </dataValidation>
    <dataValidation type="custom" operator="greaterThanOrEqual" allowBlank="1" showInputMessage="1" showErrorMessage="1" error="Positive value must be less than total expenses" sqref="F16:F17 G16:G17 H16:H17 I16:I17 J16:J17 K16:K17 L16:L17 M16:M17 N16:N17">
      <formula1>AND(F16&gt;=0,F16&lt;F12)</formula1>
    </dataValidation>
    <dataValidation type="custom" operator="greaterThanOrEqual" allowBlank="1" showInputMessage="1" showErrorMessage="1" error="Positive value must be less than total expenses" sqref="F18 G18 H18 I18 J18 K18 L18 M18 N18">
      <formula1>AND(F18&gt;=0,F18&lt;F12)</formula1>
    </dataValidation>
    <dataValidation type="custom" operator="greaterThanOrEqual" allowBlank="1" showInputMessage="1" showErrorMessage="1" error="Positive value must be less than total expenses" sqref="F19 G19 H19 I19 J19 K19 L19 M19 N19">
      <formula1>AND(F19&gt;=0,F19&lt;F12)</formula1>
    </dataValidation>
  </dataValidations>
  <printOptions horizontalCentered="1"/>
  <pageMargins left="0.47" right="0.25" top="0.61" bottom="0.75" header="0.3" footer="0.3"/>
  <pageSetup paperSize="5" scale="40" orientation="landscape" r:id="rId1"/>
  <headerFooter>
    <oddFooter>&amp;L&amp;16Fannie Mae Form 1038&amp;R&amp;16 02/23/16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Rowland, Darian</dc:creator>
  <cp:lastModifiedBy>Serret, Christopher J</cp:lastModifiedBy>
  <cp:lastPrinted>2016-02-22T20:41:25Z</cp:lastPrinted>
  <dcterms:created xsi:type="dcterms:W3CDTF">2015-10-20T13:58:34Z</dcterms:created>
  <dcterms:modified xsi:type="dcterms:W3CDTF">2016-02-24T17:08:04Z</dcterms:modified>
</cp:coreProperties>
</file>