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nma-my.sharepoint.com/personal/m1ucjs_fanniemae_com/Documents/Work Saved Files/Migration Folder/SF Marketing Production/Web Portal Files for Publication/Guide Forms/"/>
    </mc:Choice>
  </mc:AlternateContent>
  <xr:revisionPtr revIDLastSave="0" documentId="8_{6B78B51B-DC24-4845-9D63-402F9A0DAFE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038a" sheetId="4" r:id="rId1"/>
    <sheet name="pick list" sheetId="3" state="hidden" r:id="rId2"/>
  </sheets>
  <definedNames>
    <definedName name="_xlnm.Print_Area" localSheetId="0">'1038a'!$B$1:$O$43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" i="4" l="1"/>
  <c r="O35" i="4" s="1"/>
  <c r="N33" i="4"/>
  <c r="N35" i="4" s="1"/>
  <c r="M33" i="4"/>
  <c r="M35" i="4" s="1"/>
  <c r="L33" i="4"/>
  <c r="L35" i="4" s="1"/>
  <c r="K33" i="4"/>
  <c r="K35" i="4" s="1"/>
  <c r="J33" i="4"/>
  <c r="J35" i="4" s="1"/>
  <c r="I33" i="4"/>
  <c r="I35" i="4" s="1"/>
  <c r="H33" i="4"/>
  <c r="H35" i="4" s="1"/>
  <c r="G33" i="4"/>
  <c r="G35" i="4" s="1"/>
  <c r="O32" i="4"/>
  <c r="N32" i="4"/>
  <c r="M32" i="4"/>
  <c r="L32" i="4"/>
  <c r="K32" i="4"/>
  <c r="J32" i="4"/>
  <c r="I32" i="4"/>
  <c r="H32" i="4"/>
  <c r="G32" i="4"/>
  <c r="F32" i="4"/>
  <c r="F33" i="4" s="1"/>
  <c r="F35" i="4" s="1"/>
  <c r="O25" i="4"/>
  <c r="O22" i="4"/>
  <c r="N22" i="4"/>
  <c r="N25" i="4" s="1"/>
  <c r="O21" i="4"/>
  <c r="N21" i="4"/>
  <c r="M21" i="4"/>
  <c r="M22" i="4" s="1"/>
  <c r="M25" i="4" s="1"/>
  <c r="L21" i="4"/>
  <c r="L22" i="4" s="1"/>
  <c r="L25" i="4" s="1"/>
  <c r="K21" i="4"/>
  <c r="K22" i="4" s="1"/>
  <c r="K25" i="4" s="1"/>
  <c r="J21" i="4"/>
  <c r="J22" i="4" s="1"/>
  <c r="J25" i="4" s="1"/>
  <c r="I21" i="4"/>
  <c r="I22" i="4" s="1"/>
  <c r="I25" i="4" s="1"/>
  <c r="H21" i="4"/>
  <c r="H22" i="4" s="1"/>
  <c r="H25" i="4" s="1"/>
  <c r="G21" i="4"/>
  <c r="G22" i="4" s="1"/>
  <c r="G25" i="4" s="1"/>
  <c r="F21" i="4"/>
  <c r="F22" i="4" s="1"/>
  <c r="F25" i="4" s="1"/>
  <c r="O20" i="4"/>
  <c r="N20" i="4"/>
  <c r="M20" i="4"/>
  <c r="L20" i="4"/>
  <c r="K20" i="4"/>
  <c r="J20" i="4"/>
  <c r="I20" i="4"/>
  <c r="H20" i="4"/>
  <c r="G20" i="4"/>
  <c r="F20" i="4"/>
  <c r="F38" i="4" l="1"/>
  <c r="F37" i="4"/>
</calcChain>
</file>

<file path=xl/sharedStrings.xml><?xml version="1.0" encoding="utf-8"?>
<sst xmlns="http://schemas.openxmlformats.org/spreadsheetml/2006/main" count="105" uniqueCount="74">
  <si>
    <t>Rental Income Worksheet</t>
  </si>
  <si>
    <t>Individual Rental Income from Investment Property(s): Monthly Qualifying Rental Income (or Loss)</t>
  </si>
  <si>
    <t>Enter</t>
  </si>
  <si>
    <t>Investment Property Address</t>
  </si>
  <si>
    <t>If Fair Rental Days are not reported, the property is considered to be in service for 12 months unless there is evidence of a shorter term of service.</t>
  </si>
  <si>
    <t>Result</t>
  </si>
  <si>
    <t>A1</t>
  </si>
  <si>
    <t xml:space="preserve">Enter total rents received. </t>
  </si>
  <si>
    <t>A2</t>
  </si>
  <si>
    <t>Subtract</t>
  </si>
  <si>
    <t>A3</t>
  </si>
  <si>
    <t>Add</t>
  </si>
  <si>
    <t>A4</t>
  </si>
  <si>
    <t>A5</t>
  </si>
  <si>
    <t>A6</t>
  </si>
  <si>
    <t xml:space="preserve">This expense must be specifically identified on Schedule E in order to add it back. </t>
  </si>
  <si>
    <t>A7</t>
  </si>
  <si>
    <t>A8</t>
  </si>
  <si>
    <t xml:space="preserve">Equals adjusted rental income. </t>
  </si>
  <si>
    <t>Total</t>
  </si>
  <si>
    <t>A9</t>
  </si>
  <si>
    <t>Divide</t>
  </si>
  <si>
    <t>Equals adjusted monthly rental income</t>
  </si>
  <si>
    <t>A10</t>
  </si>
  <si>
    <t>existing PITIA (for non-subject property).</t>
  </si>
  <si>
    <t>B1</t>
  </si>
  <si>
    <t xml:space="preserve">Enter the gross monthly rent (from the lease agreement) or </t>
  </si>
  <si>
    <t>B2</t>
  </si>
  <si>
    <t>Multiply</t>
  </si>
  <si>
    <t>Equals adjusted monthly rental income.</t>
  </si>
  <si>
    <t xml:space="preserve">Subtract </t>
  </si>
  <si>
    <t>DU Data Entry</t>
  </si>
  <si>
    <t>Monthly Income and Combined Housing Expenses</t>
  </si>
  <si>
    <t>Mortgage Liabilities</t>
  </si>
  <si>
    <t xml:space="preserve">Subject Property </t>
  </si>
  <si>
    <t xml:space="preserve">Enter the amount of the monthly qualifying income (positive result) or monthly qualifying loss (negative result) in “Subject Net Cash.” </t>
  </si>
  <si>
    <t>For refinance transactions, identify the mortgage as a subject property lien.</t>
  </si>
  <si>
    <t>Non-Subject Property</t>
  </si>
  <si>
    <t xml:space="preserve">Enter the amount of the monthly qualifying income (positive result) or monthly qualifying loss (negative result) in “Net Rental.”  </t>
  </si>
  <si>
    <t>Identify the mortgage as a rental property lien.</t>
  </si>
  <si>
    <t>Refer to the Rental Income topic in the Selling Guide for additional guidance.</t>
  </si>
  <si>
    <t>Enter total expenses.</t>
  </si>
  <si>
    <t>Enter insurance expense.</t>
  </si>
  <si>
    <t xml:space="preserve">Enter mortgage interest paid. </t>
  </si>
  <si>
    <t>Enter tax expense.</t>
  </si>
  <si>
    <t xml:space="preserve">Enter homeowners’ association dues. </t>
  </si>
  <si>
    <t xml:space="preserve">Enter depreciation expense or depletion. </t>
  </si>
  <si>
    <t xml:space="preserve">Enter the number of months the property was in service (Step 1 Result). </t>
  </si>
  <si>
    <t xml:space="preserve">Enter proposed PITIA (for subject property) or </t>
  </si>
  <si>
    <t>Enter proposed PITIA (for subject property) or existing PITIA (for non-subject property).</t>
  </si>
  <si>
    <r>
      <t xml:space="preserve">Step 2B.  Result: </t>
    </r>
    <r>
      <rPr>
        <b/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>Monthly qualifying rental income (loss):</t>
    </r>
  </si>
  <si>
    <r>
      <t xml:space="preserve">Step 2A.   Schedule E - Part I    </t>
    </r>
    <r>
      <rPr>
        <b/>
        <sz val="16"/>
        <color rgb="FFFF0000"/>
        <rFont val="Calibri"/>
        <family val="2"/>
        <scheme val="minor"/>
      </rPr>
      <t xml:space="preserve">             For each property complete ONLY 2A or 2B</t>
    </r>
  </si>
  <si>
    <r>
      <t>This method is used when</t>
    </r>
    <r>
      <rPr>
        <sz val="16"/>
        <color rgb="FF1F497D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>the transaction is a purchase, the property was acquired subsequent to the most recent tax filing, or the lender has justification for using a lease agreement.</t>
    </r>
  </si>
  <si>
    <r>
      <t>Step 3</t>
    </r>
    <r>
      <rPr>
        <sz val="16"/>
        <color theme="1"/>
        <rFont val="Calibri"/>
        <family val="2"/>
        <scheme val="minor"/>
      </rPr>
      <t xml:space="preserve">.  </t>
    </r>
    <r>
      <rPr>
        <b/>
        <sz val="16"/>
        <color theme="1"/>
        <rFont val="Calibri"/>
        <family val="2"/>
        <scheme val="minor"/>
      </rPr>
      <t xml:space="preserve"> Determine the qualifying impact using the result of Step 2A or Step 2B.     </t>
    </r>
  </si>
  <si>
    <r>
      <t xml:space="preserve">If the result of Step 2A or 2B is </t>
    </r>
    <r>
      <rPr>
        <b/>
        <sz val="16"/>
        <color theme="1"/>
        <rFont val="Calibri"/>
        <family val="2"/>
        <scheme val="minor"/>
      </rPr>
      <t xml:space="preserve">negative, </t>
    </r>
    <r>
      <rPr>
        <sz val="16"/>
        <color theme="1"/>
        <rFont val="Calibri"/>
        <family val="2"/>
        <scheme val="minor"/>
      </rPr>
      <t>include the amount of the loss in the borrower’s monthly expenses when calculating the DTI ratio.</t>
    </r>
  </si>
  <si>
    <r>
      <t xml:space="preserve">If the result of Step 2A or 2B is </t>
    </r>
    <r>
      <rPr>
        <b/>
        <sz val="16"/>
        <color theme="1"/>
        <rFont val="Calibri"/>
        <family val="2"/>
        <scheme val="minor"/>
      </rPr>
      <t>positive,</t>
    </r>
    <r>
      <rPr>
        <sz val="16"/>
        <color theme="1"/>
        <rFont val="Calibri"/>
        <family val="2"/>
        <scheme val="minor"/>
      </rPr>
      <t xml:space="preserve"> add the positive amount to the borrower’s monthly qualifying income. </t>
    </r>
    <r>
      <rPr>
        <i/>
        <sz val="16"/>
        <color theme="1"/>
        <rFont val="Calibri"/>
        <family val="2"/>
        <scheme val="minor"/>
      </rPr>
      <t>Because the PITIA expense was included in the calculations above, do not add it to the debt-to-income (DTI) ratio.</t>
    </r>
  </si>
  <si>
    <r>
      <t xml:space="preserve">Enter any one-time extraordinary expense (e.g., casualty loss). </t>
    </r>
    <r>
      <rPr>
        <i/>
        <sz val="16"/>
        <color theme="1"/>
        <rFont val="Calibri"/>
        <family val="2"/>
        <scheme val="minor"/>
      </rPr>
      <t>There must be evidence of the nature of the one-time extraordinary expense.</t>
    </r>
  </si>
  <si>
    <r>
      <t>Step 2A.  Result:</t>
    </r>
    <r>
      <rPr>
        <b/>
        <sz val="16"/>
        <color theme="1"/>
        <rFont val="Calibri"/>
        <family val="2"/>
        <scheme val="minor"/>
      </rPr>
      <t xml:space="preserve">  </t>
    </r>
    <r>
      <rPr>
        <sz val="16"/>
        <color theme="1"/>
        <rFont val="Calibri"/>
        <family val="2"/>
        <scheme val="minor"/>
      </rPr>
      <t>Monthly qualifying rental income (or loss):</t>
    </r>
  </si>
  <si>
    <r>
      <t xml:space="preserve">Step 1.  Result: </t>
    </r>
    <r>
      <rPr>
        <sz val="16"/>
        <color theme="1"/>
        <rFont val="Calibri"/>
        <family val="2"/>
        <scheme val="minor"/>
      </rPr>
      <t xml:space="preserve"> Enter the number of months the property was in service:</t>
    </r>
  </si>
  <si>
    <t>Rental Type</t>
  </si>
  <si>
    <t>Select One</t>
  </si>
  <si>
    <t>Select</t>
  </si>
  <si>
    <t>Yes</t>
  </si>
  <si>
    <t>No</t>
  </si>
  <si>
    <r>
      <t xml:space="preserve">Documentation Required:  
</t>
    </r>
    <r>
      <rPr>
        <sz val="16"/>
        <rFont val="Calibri"/>
        <family val="2"/>
        <scheme val="minor"/>
      </rPr>
      <t>- Schedule E (IRS Form 1040) OR
- Lease Agreement; Fannie Mae Form 1007 or 1025; Rental Information Section of the Uniform Residential Appraisal Report (URAR), or Gross Monthly Rents from  Market Analysis Tools</t>
    </r>
  </si>
  <si>
    <r>
      <t>Step 1</t>
    </r>
    <r>
      <rPr>
        <sz val="16"/>
        <rFont val="Calibri"/>
        <family val="2"/>
        <scheme val="minor"/>
      </rPr>
      <t xml:space="preserve">.  When using Schedule E, determine the number of months the property was in service by dividing the Fair Rental Days by 30.  </t>
    </r>
    <r>
      <rPr>
        <b/>
        <sz val="16"/>
        <rFont val="Calibri"/>
        <family val="2"/>
        <scheme val="minor"/>
      </rPr>
      <t xml:space="preserve">
(This should only be done if the property was newly placed in service or was temporarily out of service for an acceptable reason, as noted in the </t>
    </r>
    <r>
      <rPr>
        <b/>
        <i/>
        <sz val="16"/>
        <rFont val="Calibri"/>
        <family val="2"/>
        <scheme val="minor"/>
      </rPr>
      <t>Selling Guide</t>
    </r>
    <r>
      <rPr>
        <b/>
        <sz val="16"/>
        <rFont val="Calibri"/>
        <family val="2"/>
        <scheme val="minor"/>
      </rPr>
      <t>)</t>
    </r>
  </si>
  <si>
    <r>
      <t>Step 2</t>
    </r>
    <r>
      <rPr>
        <sz val="16"/>
        <rFont val="Calibri"/>
        <family val="2"/>
        <scheme val="minor"/>
      </rPr>
      <t xml:space="preserve">.  Calculate monthly qualifying rental income (loss) using Step 2A:  Schedule E </t>
    </r>
    <r>
      <rPr>
        <b/>
        <sz val="16"/>
        <rFont val="Calibri"/>
        <family val="2"/>
        <scheme val="minor"/>
      </rPr>
      <t xml:space="preserve">OR </t>
    </r>
    <r>
      <rPr>
        <sz val="16"/>
        <rFont val="Calibri"/>
        <family val="2"/>
        <scheme val="minor"/>
      </rPr>
      <t>Step 2B:  Lease Agreement; Fannie Mae Form 1007 or 1025; Rental Information Section of the URAR, or Gross Monthly Rents from Market Analysis Tools.</t>
    </r>
  </si>
  <si>
    <r>
      <rPr>
        <b/>
        <sz val="16"/>
        <rFont val="Calibri"/>
        <family val="2"/>
        <scheme val="minor"/>
      </rPr>
      <t>Step 2B.  Lease Agreement; Fannie Mae Form 1007 or 1025; Rental Information Section of the URAR, or Gross Motnly Rents from Market Analysis Tools</t>
    </r>
    <r>
      <rPr>
        <b/>
        <sz val="16"/>
        <color theme="1"/>
        <rFont val="Calibri"/>
        <family val="2"/>
        <scheme val="minor"/>
      </rPr>
      <t xml:space="preserve">  </t>
    </r>
    <r>
      <rPr>
        <b/>
        <sz val="16"/>
        <color rgb="FFFF0000"/>
        <rFont val="Calibri"/>
        <family val="2"/>
        <scheme val="minor"/>
      </rPr>
      <t>For each property complete ONLY 2A or 2B</t>
    </r>
  </si>
  <si>
    <t>market rent (reported on Form 1007, Form 1025, Rental Information Section of the URAR or Market Analysis Tools).</t>
  </si>
  <si>
    <t>Is this a short-term rental?</t>
  </si>
  <si>
    <r>
      <t xml:space="preserve"> For multi-unit properties, combine gross rent from all rental units.  </t>
    </r>
    <r>
      <rPr>
        <sz val="16"/>
        <rFont val="Calibri"/>
        <family val="2"/>
        <scheme val="minor"/>
      </rPr>
      <t xml:space="preserve"> </t>
    </r>
    <r>
      <rPr>
        <i/>
        <sz val="16"/>
        <rFont val="Calibri"/>
        <family val="2"/>
        <scheme val="minor"/>
      </rPr>
      <t xml:space="preserve">   </t>
    </r>
    <r>
      <rPr>
        <sz val="16"/>
        <rFont val="Calibri"/>
        <family val="2"/>
        <scheme val="minor"/>
      </rPr>
      <t xml:space="preserve"> </t>
    </r>
    <r>
      <rPr>
        <i/>
        <sz val="16"/>
        <rFont val="Calibri"/>
        <family val="2"/>
        <scheme val="minor"/>
      </rPr>
      <t xml:space="preserve">  </t>
    </r>
  </si>
  <si>
    <t>B3</t>
  </si>
  <si>
    <t xml:space="preserve">The remaining 25%  or 50% accounts for vacancy loss, maintenance, and management expenses.   (Short-term rental properties have a 50% vacancy factor)         </t>
  </si>
  <si>
    <t>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</si>
</sst>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0_);[Red]\(0\)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6"/>
      <color rgb="FFC0504D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1F497D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i/>
      <sz val="16"/>
      <name val="Calibri"/>
      <family val="2"/>
      <scheme val="minor"/>
    </font>
    <font>
      <sz val="14"/>
      <name val="Calibri"/>
      <family val="2"/>
      <scheme val="minor"/>
    </font>
    <font>
      <i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DE9D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/>
      <top style="medium">
        <color rgb="FF0F243E"/>
      </top>
      <bottom style="medium">
        <color indexed="64"/>
      </bottom>
      <diagonal/>
    </border>
    <border>
      <left/>
      <right style="medium">
        <color rgb="FF0F243E"/>
      </right>
      <top style="medium">
        <color indexed="64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rgb="FF808080"/>
      </bottom>
      <diagonal/>
    </border>
    <border>
      <left style="medium">
        <color indexed="64"/>
      </left>
      <right/>
      <top style="medium">
        <color indexed="64"/>
      </top>
      <bottom style="medium">
        <color rgb="FF0F243E"/>
      </bottom>
      <diagonal/>
    </border>
    <border>
      <left style="medium">
        <color indexed="64"/>
      </left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indexed="64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indexed="64"/>
      </left>
      <right/>
      <top style="medium">
        <color rgb="FF808080"/>
      </top>
      <bottom style="medium">
        <color indexed="64"/>
      </bottom>
      <diagonal/>
    </border>
    <border>
      <left/>
      <right/>
      <top style="medium">
        <color rgb="FF808080"/>
      </top>
      <bottom style="medium">
        <color indexed="64"/>
      </bottom>
      <diagonal/>
    </border>
    <border>
      <left/>
      <right style="medium">
        <color rgb="FF808080"/>
      </right>
      <top style="medium">
        <color rgb="FF808080"/>
      </top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indexed="64"/>
      </bottom>
      <diagonal/>
    </border>
    <border>
      <left style="medium">
        <color rgb="FF808080"/>
      </left>
      <right style="medium">
        <color indexed="64"/>
      </right>
      <top style="medium">
        <color rgb="FF808080"/>
      </top>
      <bottom style="medium">
        <color indexed="64"/>
      </bottom>
      <diagonal/>
    </border>
    <border>
      <left style="medium">
        <color rgb="FF0F243E"/>
      </left>
      <right style="medium">
        <color indexed="64"/>
      </right>
      <top style="medium">
        <color rgb="FF0F243E"/>
      </top>
      <bottom style="medium">
        <color rgb="FF0F243E"/>
      </bottom>
      <diagonal/>
    </border>
    <border>
      <left/>
      <right style="medium">
        <color indexed="64"/>
      </right>
      <top style="medium">
        <color rgb="FF0F243E"/>
      </top>
      <bottom style="medium">
        <color rgb="FF0F243E"/>
      </bottom>
      <diagonal/>
    </border>
    <border>
      <left style="medium">
        <color rgb="FF808080"/>
      </left>
      <right/>
      <top style="medium">
        <color rgb="FF808080"/>
      </top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 style="medium">
        <color rgb="FF808080"/>
      </left>
      <right style="medium">
        <color theme="1"/>
      </right>
      <top style="medium">
        <color indexed="64"/>
      </top>
      <bottom/>
      <diagonal/>
    </border>
    <border>
      <left style="medium">
        <color rgb="FF808080"/>
      </left>
      <right style="medium">
        <color theme="1"/>
      </right>
      <top/>
      <bottom/>
      <diagonal/>
    </border>
    <border>
      <left style="medium">
        <color rgb="FF808080"/>
      </left>
      <right style="medium">
        <color theme="1"/>
      </right>
      <top/>
      <bottom style="medium">
        <color rgb="FF808080"/>
      </bottom>
      <diagonal/>
    </border>
    <border>
      <left style="medium">
        <color rgb="FF808080"/>
      </left>
      <right style="medium">
        <color theme="1"/>
      </right>
      <top style="medium">
        <color rgb="FF808080"/>
      </top>
      <bottom style="medium">
        <color rgb="FF808080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2" borderId="2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5" fillId="2" borderId="1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5" fillId="2" borderId="15" xfId="0" applyFont="1" applyFill="1" applyBorder="1" applyAlignment="1" applyProtection="1">
      <alignment vertical="center" wrapText="1"/>
      <protection locked="0"/>
    </xf>
    <xf numFmtId="0" fontId="5" fillId="2" borderId="29" xfId="0" applyFont="1" applyFill="1" applyBorder="1" applyAlignment="1" applyProtection="1">
      <alignment vertical="center" wrapText="1"/>
      <protection locked="0"/>
    </xf>
    <xf numFmtId="0" fontId="5" fillId="2" borderId="16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164" fontId="5" fillId="2" borderId="5" xfId="0" applyNumberFormat="1" applyFont="1" applyFill="1" applyBorder="1" applyAlignment="1">
      <alignment vertical="center" wrapText="1"/>
    </xf>
    <xf numFmtId="164" fontId="5" fillId="2" borderId="29" xfId="0" applyNumberFormat="1" applyFont="1" applyFill="1" applyBorder="1" applyAlignment="1">
      <alignment vertical="center" wrapText="1"/>
    </xf>
    <xf numFmtId="164" fontId="5" fillId="2" borderId="16" xfId="0" applyNumberFormat="1" applyFont="1" applyFill="1" applyBorder="1" applyAlignment="1">
      <alignment vertical="center" wrapText="1"/>
    </xf>
    <xf numFmtId="0" fontId="5" fillId="0" borderId="0" xfId="0" applyFont="1" applyProtection="1">
      <protection locked="0"/>
    </xf>
    <xf numFmtId="0" fontId="3" fillId="2" borderId="29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5" fillId="2" borderId="2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vertical="center" wrapText="1"/>
    </xf>
    <xf numFmtId="0" fontId="5" fillId="2" borderId="28" xfId="0" applyFont="1" applyFill="1" applyBorder="1" applyAlignment="1" applyProtection="1">
      <alignment vertical="center" wrapText="1"/>
      <protection locked="0"/>
    </xf>
    <xf numFmtId="0" fontId="5" fillId="2" borderId="22" xfId="0" applyFont="1" applyFill="1" applyBorder="1" applyAlignment="1" applyProtection="1">
      <alignment vertical="center" wrapText="1"/>
      <protection locked="0"/>
    </xf>
    <xf numFmtId="0" fontId="5" fillId="2" borderId="20" xfId="0" applyFont="1" applyFill="1" applyBorder="1" applyAlignment="1" applyProtection="1">
      <alignment vertical="center" wrapText="1"/>
      <protection locked="0"/>
    </xf>
    <xf numFmtId="0" fontId="5" fillId="2" borderId="18" xfId="0" applyFont="1" applyFill="1" applyBorder="1" applyAlignment="1" applyProtection="1">
      <alignment vertical="center" wrapText="1"/>
      <protection locked="0"/>
    </xf>
    <xf numFmtId="165" fontId="5" fillId="2" borderId="40" xfId="0" applyNumberFormat="1" applyFont="1" applyFill="1" applyBorder="1" applyAlignment="1">
      <alignment vertical="center" wrapText="1"/>
    </xf>
    <xf numFmtId="165" fontId="5" fillId="2" borderId="38" xfId="0" applyNumberFormat="1" applyFont="1" applyFill="1" applyBorder="1" applyAlignment="1">
      <alignment vertical="center" wrapText="1"/>
    </xf>
    <xf numFmtId="165" fontId="5" fillId="2" borderId="44" xfId="0" applyNumberFormat="1" applyFont="1" applyFill="1" applyBorder="1" applyAlignment="1">
      <alignment vertical="center" wrapText="1"/>
    </xf>
    <xf numFmtId="165" fontId="5" fillId="2" borderId="41" xfId="0" applyNumberFormat="1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5" fillId="0" borderId="0" xfId="0" applyFont="1"/>
    <xf numFmtId="165" fontId="5" fillId="2" borderId="0" xfId="0" applyNumberFormat="1" applyFont="1" applyFill="1" applyAlignment="1">
      <alignment vertical="center" wrapText="1"/>
    </xf>
    <xf numFmtId="165" fontId="5" fillId="2" borderId="12" xfId="0" applyNumberFormat="1" applyFont="1" applyFill="1" applyBorder="1" applyAlignment="1">
      <alignment vertical="center" wrapText="1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48" xfId="0" applyFont="1" applyFill="1" applyBorder="1" applyAlignment="1" applyProtection="1">
      <alignment horizontal="center" vertical="center" wrapText="1"/>
      <protection locked="0"/>
    </xf>
    <xf numFmtId="0" fontId="5" fillId="2" borderId="49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vertical="center" wrapText="1"/>
    </xf>
    <xf numFmtId="0" fontId="5" fillId="2" borderId="48" xfId="0" applyFont="1" applyFill="1" applyBorder="1" applyAlignment="1" applyProtection="1">
      <alignment vertical="center" wrapText="1"/>
      <protection locked="0"/>
    </xf>
    <xf numFmtId="0" fontId="13" fillId="2" borderId="17" xfId="0" applyFont="1" applyFill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5" fillId="2" borderId="3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/>
    </xf>
    <xf numFmtId="0" fontId="12" fillId="2" borderId="3" xfId="0" applyFont="1" applyFill="1" applyBorder="1" applyAlignment="1">
      <alignment horizontal="left" vertical="top"/>
    </xf>
    <xf numFmtId="0" fontId="12" fillId="2" borderId="8" xfId="0" applyFont="1" applyFill="1" applyBorder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12" fillId="2" borderId="9" xfId="0" applyFont="1" applyFill="1" applyBorder="1" applyAlignment="1">
      <alignment horizontal="left" vertical="top"/>
    </xf>
    <xf numFmtId="0" fontId="12" fillId="2" borderId="4" xfId="0" applyFont="1" applyFill="1" applyBorder="1" applyAlignment="1">
      <alignment horizontal="left" vertical="top"/>
    </xf>
    <xf numFmtId="0" fontId="12" fillId="2" borderId="5" xfId="0" applyFont="1" applyFill="1" applyBorder="1" applyAlignment="1">
      <alignment horizontal="left" vertical="top"/>
    </xf>
    <xf numFmtId="0" fontId="12" fillId="2" borderId="6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vertical="top" wrapText="1"/>
    </xf>
    <xf numFmtId="0" fontId="5" fillId="2" borderId="16" xfId="0" applyFont="1" applyFill="1" applyBorder="1" applyAlignment="1">
      <alignment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/>
    </xf>
    <xf numFmtId="0" fontId="12" fillId="4" borderId="3" xfId="0" applyFont="1" applyFill="1" applyBorder="1" applyAlignment="1">
      <alignment horizontal="center" vertical="top"/>
    </xf>
    <xf numFmtId="0" fontId="6" fillId="4" borderId="4" xfId="0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  <xf numFmtId="0" fontId="6" fillId="4" borderId="6" xfId="0" applyFont="1" applyFill="1" applyBorder="1" applyAlignment="1">
      <alignment horizontal="center" vertical="top"/>
    </xf>
    <xf numFmtId="0" fontId="7" fillId="2" borderId="14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vertical="center"/>
      <protection locked="0"/>
    </xf>
    <xf numFmtId="0" fontId="5" fillId="2" borderId="6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4" xfId="0" applyFont="1" applyFill="1" applyBorder="1" applyAlignment="1" applyProtection="1">
      <alignment vertical="center" wrapText="1"/>
      <protection locked="0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vertical="center" wrapText="1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0" fontId="5" fillId="2" borderId="3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5" fillId="6" borderId="6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 applyProtection="1">
      <alignment horizontal="center" vertical="center" wrapText="1"/>
      <protection locked="0"/>
    </xf>
    <xf numFmtId="0" fontId="5" fillId="2" borderId="47" xfId="0" applyFont="1" applyFill="1" applyBorder="1" applyAlignment="1" applyProtection="1">
      <alignment horizontal="center" vertical="center" wrapText="1"/>
      <protection locked="0"/>
    </xf>
    <xf numFmtId="0" fontId="5" fillId="2" borderId="48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>
      <alignment horizontal="left" vertical="center" wrapText="1"/>
    </xf>
    <xf numFmtId="0" fontId="13" fillId="2" borderId="11" xfId="0" applyFont="1" applyFill="1" applyBorder="1" applyAlignment="1">
      <alignment horizontal="left" vertical="center" wrapText="1"/>
    </xf>
    <xf numFmtId="0" fontId="16" fillId="2" borderId="18" xfId="0" applyFont="1" applyFill="1" applyBorder="1" applyAlignment="1">
      <alignment horizontal="left" vertical="top" wrapText="1"/>
    </xf>
    <xf numFmtId="0" fontId="16" fillId="2" borderId="10" xfId="0" applyFont="1" applyFill="1" applyBorder="1" applyAlignment="1">
      <alignment horizontal="left" vertical="top" wrapText="1"/>
    </xf>
    <xf numFmtId="0" fontId="16" fillId="2" borderId="21" xfId="0" applyFont="1" applyFill="1" applyBorder="1" applyAlignment="1">
      <alignment horizontal="left" vertical="center"/>
    </xf>
    <xf numFmtId="0" fontId="16" fillId="2" borderId="22" xfId="0" applyFont="1" applyFill="1" applyBorder="1" applyAlignment="1">
      <alignment horizontal="left" vertical="center"/>
    </xf>
    <xf numFmtId="0" fontId="16" fillId="2" borderId="21" xfId="0" applyFont="1" applyFill="1" applyBorder="1" applyAlignment="1">
      <alignment vertical="center" wrapText="1"/>
    </xf>
    <xf numFmtId="0" fontId="13" fillId="2" borderId="22" xfId="0" applyFont="1" applyFill="1" applyBorder="1" applyAlignment="1">
      <alignment vertical="center" wrapText="1"/>
    </xf>
    <xf numFmtId="0" fontId="13" fillId="2" borderId="21" xfId="0" applyFont="1" applyFill="1" applyBorder="1" applyAlignment="1">
      <alignment vertical="center" wrapText="1"/>
    </xf>
    <xf numFmtId="0" fontId="5" fillId="2" borderId="45" xfId="0" applyFont="1" applyFill="1" applyBorder="1" applyAlignment="1" applyProtection="1">
      <alignment horizontal="center" vertical="center" wrapText="1"/>
      <protection locked="0"/>
    </xf>
    <xf numFmtId="0" fontId="15" fillId="2" borderId="30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vertical="top" wrapText="1"/>
    </xf>
    <xf numFmtId="0" fontId="7" fillId="2" borderId="37" xfId="0" applyFont="1" applyFill="1" applyBorder="1" applyAlignment="1">
      <alignment horizontal="left" vertical="top" wrapText="1"/>
    </xf>
    <xf numFmtId="0" fontId="7" fillId="2" borderId="38" xfId="0" applyFont="1" applyFill="1" applyBorder="1" applyAlignment="1">
      <alignment horizontal="left" vertical="top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165" fontId="5" fillId="2" borderId="4" xfId="0" quotePrefix="1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top" wrapText="1"/>
    </xf>
    <xf numFmtId="0" fontId="5" fillId="2" borderId="25" xfId="0" applyFont="1" applyFill="1" applyBorder="1" applyAlignment="1">
      <alignment vertical="top" wrapText="1"/>
    </xf>
    <xf numFmtId="0" fontId="5" fillId="2" borderId="26" xfId="0" applyFont="1" applyFill="1" applyBorder="1" applyAlignment="1">
      <alignment horizontal="left" vertical="top" wrapText="1"/>
    </xf>
    <xf numFmtId="0" fontId="5" fillId="2" borderId="27" xfId="0" applyFont="1" applyFill="1" applyBorder="1" applyAlignment="1">
      <alignment horizontal="left" vertical="top" wrapText="1"/>
    </xf>
    <xf numFmtId="0" fontId="5" fillId="2" borderId="43" xfId="0" applyFont="1" applyFill="1" applyBorder="1" applyAlignment="1">
      <alignment horizontal="left" vertical="top" wrapText="1"/>
    </xf>
    <xf numFmtId="0" fontId="1" fillId="8" borderId="32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0" fontId="1" fillId="8" borderId="35" xfId="0" applyFont="1" applyFill="1" applyBorder="1" applyAlignment="1">
      <alignment horizontal="center" vertical="center"/>
    </xf>
    <xf numFmtId="0" fontId="3" fillId="8" borderId="35" xfId="0" applyFont="1" applyFill="1" applyBorder="1" applyAlignment="1">
      <alignment horizontal="center" vertical="center"/>
    </xf>
    <xf numFmtId="0" fontId="3" fillId="8" borderId="26" xfId="0" applyFont="1" applyFill="1" applyBorder="1" applyAlignment="1">
      <alignment horizontal="center" vertical="center"/>
    </xf>
    <xf numFmtId="0" fontId="3" fillId="8" borderId="4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9BF98-419A-4C16-92B6-D78B57620CF6}">
  <sheetPr>
    <pageSetUpPr fitToPage="1"/>
  </sheetPr>
  <dimension ref="B1:O42"/>
  <sheetViews>
    <sheetView showGridLines="0" tabSelected="1" topLeftCell="B1" zoomScale="70" zoomScaleNormal="70" zoomScalePageLayoutView="175" workbookViewId="0">
      <selection activeCell="C31" sqref="C31:D31"/>
    </sheetView>
  </sheetViews>
  <sheetFormatPr defaultRowHeight="21" x14ac:dyDescent="0.5"/>
  <cols>
    <col min="1" max="1" width="2.1796875" customWidth="1"/>
    <col min="2" max="2" width="7.453125" customWidth="1"/>
    <col min="3" max="3" width="11.7265625" customWidth="1"/>
    <col min="4" max="4" width="71.1796875" customWidth="1"/>
    <col min="5" max="5" width="13.54296875" style="37" customWidth="1"/>
    <col min="6" max="15" width="22" customWidth="1"/>
  </cols>
  <sheetData>
    <row r="1" spans="2:15" ht="19.5" customHeight="1" x14ac:dyDescent="0.35">
      <c r="B1" s="50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2"/>
    </row>
    <row r="2" spans="2:15" ht="25.5" customHeight="1" thickBot="1" x14ac:dyDescent="0.4">
      <c r="B2" s="53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2:15" ht="25.5" customHeight="1" x14ac:dyDescent="0.35">
      <c r="B3" s="56" t="s">
        <v>64</v>
      </c>
      <c r="C3" s="57"/>
      <c r="D3" s="58"/>
      <c r="E3" s="65" t="s">
        <v>2</v>
      </c>
      <c r="F3" s="68" t="s">
        <v>3</v>
      </c>
      <c r="G3" s="68" t="s">
        <v>3</v>
      </c>
      <c r="H3" s="68" t="s">
        <v>3</v>
      </c>
      <c r="I3" s="68" t="s">
        <v>3</v>
      </c>
      <c r="J3" s="68" t="s">
        <v>3</v>
      </c>
      <c r="K3" s="68" t="s">
        <v>3</v>
      </c>
      <c r="L3" s="68" t="s">
        <v>3</v>
      </c>
      <c r="M3" s="68" t="s">
        <v>3</v>
      </c>
      <c r="N3" s="68" t="s">
        <v>3</v>
      </c>
      <c r="O3" s="68" t="s">
        <v>3</v>
      </c>
    </row>
    <row r="4" spans="2:15" ht="22.5" customHeight="1" x14ac:dyDescent="0.35">
      <c r="B4" s="59"/>
      <c r="C4" s="60"/>
      <c r="D4" s="61"/>
      <c r="E4" s="66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2:15" ht="90" customHeight="1" thickBot="1" x14ac:dyDescent="0.4">
      <c r="B5" s="62"/>
      <c r="C5" s="63"/>
      <c r="D5" s="64"/>
      <c r="E5" s="67"/>
      <c r="F5" s="70"/>
      <c r="G5" s="70"/>
      <c r="H5" s="70"/>
      <c r="I5" s="70"/>
      <c r="J5" s="70"/>
      <c r="K5" s="70"/>
      <c r="L5" s="70"/>
      <c r="M5" s="70"/>
      <c r="N5" s="70"/>
      <c r="O5" s="70"/>
    </row>
    <row r="6" spans="2:15" ht="44.25" customHeight="1" x14ac:dyDescent="0.35">
      <c r="B6" s="73" t="s">
        <v>65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5"/>
    </row>
    <row r="7" spans="2:15" ht="24" customHeight="1" thickBot="1" x14ac:dyDescent="0.4">
      <c r="B7" s="76" t="s">
        <v>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8"/>
    </row>
    <row r="8" spans="2:15" ht="51.75" customHeight="1" thickBot="1" x14ac:dyDescent="0.55000000000000004">
      <c r="B8" s="79" t="s">
        <v>58</v>
      </c>
      <c r="C8" s="80"/>
      <c r="D8" s="81"/>
      <c r="E8" s="32" t="s">
        <v>5</v>
      </c>
      <c r="F8" s="19"/>
      <c r="G8" s="20"/>
      <c r="H8" s="21"/>
      <c r="I8" s="21"/>
      <c r="J8" s="21"/>
      <c r="K8" s="21"/>
      <c r="L8" s="21"/>
      <c r="M8" s="21"/>
      <c r="N8" s="21"/>
      <c r="O8" s="20"/>
    </row>
    <row r="9" spans="2:15" ht="30.75" customHeight="1" thickBot="1" x14ac:dyDescent="0.4">
      <c r="B9" s="82" t="s">
        <v>66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4"/>
    </row>
    <row r="10" spans="2:15" ht="24.75" customHeight="1" thickBot="1" x14ac:dyDescent="0.4">
      <c r="B10" s="85" t="s">
        <v>51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7"/>
    </row>
    <row r="11" spans="2:15" ht="25.5" customHeight="1" thickBot="1" x14ac:dyDescent="0.4">
      <c r="B11" s="1" t="s">
        <v>6</v>
      </c>
      <c r="C11" s="71" t="s">
        <v>7</v>
      </c>
      <c r="D11" s="72"/>
      <c r="E11" s="33" t="s">
        <v>2</v>
      </c>
      <c r="F11" s="9"/>
      <c r="G11" s="10"/>
      <c r="H11" s="10"/>
      <c r="I11" s="11"/>
      <c r="J11" s="11"/>
      <c r="K11" s="11"/>
      <c r="L11" s="11"/>
      <c r="M11" s="11"/>
      <c r="N11" s="11"/>
      <c r="O11" s="11"/>
    </row>
    <row r="12" spans="2:15" ht="25.5" customHeight="1" thickBot="1" x14ac:dyDescent="0.4">
      <c r="B12" s="2" t="s">
        <v>8</v>
      </c>
      <c r="C12" s="71" t="s">
        <v>41</v>
      </c>
      <c r="D12" s="72"/>
      <c r="E12" s="34" t="s">
        <v>9</v>
      </c>
      <c r="F12" s="12"/>
      <c r="G12" s="10"/>
      <c r="H12" s="10"/>
      <c r="I12" s="11"/>
      <c r="J12" s="11"/>
      <c r="K12" s="11"/>
      <c r="L12" s="11"/>
      <c r="M12" s="11"/>
      <c r="N12" s="11"/>
      <c r="O12" s="11"/>
    </row>
    <row r="13" spans="2:15" ht="25.5" customHeight="1" thickBot="1" x14ac:dyDescent="0.4">
      <c r="B13" s="2" t="s">
        <v>10</v>
      </c>
      <c r="C13" s="71" t="s">
        <v>42</v>
      </c>
      <c r="D13" s="72"/>
      <c r="E13" s="34" t="s">
        <v>11</v>
      </c>
      <c r="F13" s="12"/>
      <c r="G13" s="10"/>
      <c r="H13" s="10"/>
      <c r="I13" s="11"/>
      <c r="J13" s="11"/>
      <c r="K13" s="11"/>
      <c r="L13" s="11"/>
      <c r="M13" s="11"/>
      <c r="N13" s="11"/>
      <c r="O13" s="11"/>
    </row>
    <row r="14" spans="2:15" ht="25.5" customHeight="1" thickBot="1" x14ac:dyDescent="0.4">
      <c r="B14" s="2" t="s">
        <v>12</v>
      </c>
      <c r="C14" s="71" t="s">
        <v>43</v>
      </c>
      <c r="D14" s="72"/>
      <c r="E14" s="34" t="s">
        <v>11</v>
      </c>
      <c r="F14" s="12"/>
      <c r="G14" s="10"/>
      <c r="H14" s="10"/>
      <c r="I14" s="11"/>
      <c r="J14" s="11"/>
      <c r="K14" s="11"/>
      <c r="L14" s="11"/>
      <c r="M14" s="11"/>
      <c r="N14" s="11"/>
      <c r="O14" s="11"/>
    </row>
    <row r="15" spans="2:15" ht="25.5" customHeight="1" thickBot="1" x14ac:dyDescent="0.4">
      <c r="B15" s="2" t="s">
        <v>13</v>
      </c>
      <c r="C15" s="71" t="s">
        <v>44</v>
      </c>
      <c r="D15" s="72"/>
      <c r="E15" s="34" t="s">
        <v>11</v>
      </c>
      <c r="F15" s="12"/>
      <c r="G15" s="10"/>
      <c r="H15" s="10"/>
      <c r="I15" s="11"/>
      <c r="J15" s="11"/>
      <c r="K15" s="11"/>
      <c r="L15" s="11"/>
      <c r="M15" s="11"/>
      <c r="N15" s="11"/>
      <c r="O15" s="11"/>
    </row>
    <row r="16" spans="2:15" ht="18.75" customHeight="1" x14ac:dyDescent="0.35">
      <c r="B16" s="88" t="s">
        <v>14</v>
      </c>
      <c r="C16" s="5" t="s">
        <v>45</v>
      </c>
      <c r="D16" s="6"/>
      <c r="E16" s="90" t="s">
        <v>11</v>
      </c>
      <c r="F16" s="92"/>
      <c r="G16" s="94"/>
      <c r="H16" s="94"/>
      <c r="I16" s="94"/>
      <c r="J16" s="96"/>
      <c r="K16" s="96"/>
      <c r="L16" s="94"/>
      <c r="M16" s="94"/>
      <c r="N16" s="94"/>
      <c r="O16" s="98"/>
    </row>
    <row r="17" spans="2:15" ht="43.5" customHeight="1" thickBot="1" x14ac:dyDescent="0.4">
      <c r="B17" s="89"/>
      <c r="C17" s="100" t="s">
        <v>15</v>
      </c>
      <c r="D17" s="101"/>
      <c r="E17" s="91"/>
      <c r="F17" s="93"/>
      <c r="G17" s="95"/>
      <c r="H17" s="95"/>
      <c r="I17" s="95"/>
      <c r="J17" s="97"/>
      <c r="K17" s="97"/>
      <c r="L17" s="95"/>
      <c r="M17" s="95"/>
      <c r="N17" s="95"/>
      <c r="O17" s="99"/>
    </row>
    <row r="18" spans="2:15" ht="25.5" customHeight="1" thickBot="1" x14ac:dyDescent="0.4">
      <c r="B18" s="2" t="s">
        <v>16</v>
      </c>
      <c r="C18" s="71" t="s">
        <v>46</v>
      </c>
      <c r="D18" s="72"/>
      <c r="E18" s="34" t="s">
        <v>11</v>
      </c>
      <c r="F18" s="12"/>
      <c r="G18" s="10"/>
      <c r="H18" s="10"/>
      <c r="I18" s="11"/>
      <c r="J18" s="11"/>
      <c r="K18" s="11"/>
      <c r="L18" s="11"/>
      <c r="M18" s="11"/>
      <c r="N18" s="11"/>
      <c r="O18" s="11"/>
    </row>
    <row r="19" spans="2:15" ht="66" customHeight="1" thickBot="1" x14ac:dyDescent="0.4">
      <c r="B19" s="2" t="s">
        <v>17</v>
      </c>
      <c r="C19" s="71" t="s">
        <v>56</v>
      </c>
      <c r="D19" s="72"/>
      <c r="E19" s="34" t="s">
        <v>11</v>
      </c>
      <c r="F19" s="12"/>
      <c r="G19" s="10"/>
      <c r="H19" s="10"/>
      <c r="I19" s="11"/>
      <c r="J19" s="11"/>
      <c r="K19" s="11"/>
      <c r="L19" s="11"/>
      <c r="M19" s="11"/>
      <c r="N19" s="11"/>
      <c r="O19" s="11"/>
    </row>
    <row r="20" spans="2:15" ht="25.5" customHeight="1" thickBot="1" x14ac:dyDescent="0.4">
      <c r="B20" s="3"/>
      <c r="C20" s="71" t="s">
        <v>18</v>
      </c>
      <c r="D20" s="72"/>
      <c r="E20" s="34" t="s">
        <v>19</v>
      </c>
      <c r="F20" s="13">
        <f>SUM(F11,F13:F19)-F12</f>
        <v>0</v>
      </c>
      <c r="G20" s="14">
        <f t="shared" ref="G20:O20" si="0">SUM(G11,G13:G19)-G12</f>
        <v>0</v>
      </c>
      <c r="H20" s="14">
        <f t="shared" si="0"/>
        <v>0</v>
      </c>
      <c r="I20" s="15">
        <f t="shared" si="0"/>
        <v>0</v>
      </c>
      <c r="J20" s="15">
        <f t="shared" si="0"/>
        <v>0</v>
      </c>
      <c r="K20" s="15">
        <f t="shared" si="0"/>
        <v>0</v>
      </c>
      <c r="L20" s="15">
        <f t="shared" si="0"/>
        <v>0</v>
      </c>
      <c r="M20" s="15">
        <f t="shared" si="0"/>
        <v>0</v>
      </c>
      <c r="N20" s="15">
        <f t="shared" si="0"/>
        <v>0</v>
      </c>
      <c r="O20" s="15">
        <f t="shared" si="0"/>
        <v>0</v>
      </c>
    </row>
    <row r="21" spans="2:15" ht="45" customHeight="1" thickBot="1" x14ac:dyDescent="0.4">
      <c r="B21" s="2" t="s">
        <v>20</v>
      </c>
      <c r="C21" s="102" t="s">
        <v>47</v>
      </c>
      <c r="D21" s="103"/>
      <c r="E21" s="34" t="s">
        <v>21</v>
      </c>
      <c r="F21" s="13">
        <f>F8</f>
        <v>0</v>
      </c>
      <c r="G21" s="14">
        <f>G8</f>
        <v>0</v>
      </c>
      <c r="H21" s="14">
        <f>H8</f>
        <v>0</v>
      </c>
      <c r="I21" s="15">
        <f>I8</f>
        <v>0</v>
      </c>
      <c r="J21" s="15">
        <f t="shared" ref="J21:N21" si="1">J8</f>
        <v>0</v>
      </c>
      <c r="K21" s="15">
        <f t="shared" si="1"/>
        <v>0</v>
      </c>
      <c r="L21" s="15">
        <f t="shared" si="1"/>
        <v>0</v>
      </c>
      <c r="M21" s="15">
        <f t="shared" si="1"/>
        <v>0</v>
      </c>
      <c r="N21" s="15">
        <f t="shared" si="1"/>
        <v>0</v>
      </c>
      <c r="O21" s="15">
        <f>O8</f>
        <v>0</v>
      </c>
    </row>
    <row r="22" spans="2:15" ht="25.5" customHeight="1" thickBot="1" x14ac:dyDescent="0.4">
      <c r="B22" s="3"/>
      <c r="C22" s="102" t="s">
        <v>22</v>
      </c>
      <c r="D22" s="103"/>
      <c r="E22" s="34" t="s">
        <v>19</v>
      </c>
      <c r="F22" s="16">
        <f t="shared" ref="F22:G22" si="2">IF(F21=0,0,F20/F21)</f>
        <v>0</v>
      </c>
      <c r="G22" s="17">
        <f t="shared" si="2"/>
        <v>0</v>
      </c>
      <c r="H22" s="17">
        <f>IF(H21=0,0,H20/H21)</f>
        <v>0</v>
      </c>
      <c r="I22" s="18">
        <f>IF(I21=0,0,I20/I21)</f>
        <v>0</v>
      </c>
      <c r="J22" s="18">
        <f t="shared" ref="J22:N22" si="3">IF(J21=0,0,J20/J21)</f>
        <v>0</v>
      </c>
      <c r="K22" s="18">
        <f t="shared" si="3"/>
        <v>0</v>
      </c>
      <c r="L22" s="18">
        <f t="shared" si="3"/>
        <v>0</v>
      </c>
      <c r="M22" s="18">
        <f t="shared" si="3"/>
        <v>0</v>
      </c>
      <c r="N22" s="18">
        <f t="shared" si="3"/>
        <v>0</v>
      </c>
      <c r="O22" s="18">
        <f>IF(O21=0,0,O20/O21)</f>
        <v>0</v>
      </c>
    </row>
    <row r="23" spans="2:15" ht="20.25" customHeight="1" x14ac:dyDescent="0.35">
      <c r="B23" s="88" t="s">
        <v>23</v>
      </c>
      <c r="C23" s="5" t="s">
        <v>48</v>
      </c>
      <c r="D23" s="6"/>
      <c r="E23" s="65" t="s">
        <v>9</v>
      </c>
      <c r="F23" s="104"/>
      <c r="G23" s="108"/>
      <c r="H23" s="108"/>
      <c r="I23" s="108"/>
      <c r="J23" s="108"/>
      <c r="K23" s="108"/>
      <c r="L23" s="108"/>
      <c r="M23" s="108"/>
      <c r="N23" s="108"/>
      <c r="O23" s="110"/>
    </row>
    <row r="24" spans="2:15" ht="29.25" customHeight="1" thickBot="1" x14ac:dyDescent="0.4">
      <c r="B24" s="89"/>
      <c r="C24" s="7" t="s">
        <v>24</v>
      </c>
      <c r="D24" s="8"/>
      <c r="E24" s="67"/>
      <c r="F24" s="105"/>
      <c r="G24" s="109"/>
      <c r="H24" s="109"/>
      <c r="I24" s="109"/>
      <c r="J24" s="109"/>
      <c r="K24" s="109"/>
      <c r="L24" s="109"/>
      <c r="M24" s="109"/>
      <c r="N24" s="109"/>
      <c r="O24" s="111"/>
    </row>
    <row r="25" spans="2:15" ht="25.5" customHeight="1" thickBot="1" x14ac:dyDescent="0.4">
      <c r="B25" s="112" t="s">
        <v>57</v>
      </c>
      <c r="C25" s="113"/>
      <c r="D25" s="114"/>
      <c r="E25" s="35" t="s">
        <v>5</v>
      </c>
      <c r="F25" s="38">
        <f>F22-F23</f>
        <v>0</v>
      </c>
      <c r="G25" s="39">
        <f>G22-G23</f>
        <v>0</v>
      </c>
      <c r="H25" s="39">
        <f>H22-H23</f>
        <v>0</v>
      </c>
      <c r="I25" s="39">
        <f>I22-I23</f>
        <v>0</v>
      </c>
      <c r="J25" s="39">
        <f t="shared" ref="J25:N25" si="4">J22-J23</f>
        <v>0</v>
      </c>
      <c r="K25" s="39">
        <f t="shared" si="4"/>
        <v>0</v>
      </c>
      <c r="L25" s="39">
        <f t="shared" si="4"/>
        <v>0</v>
      </c>
      <c r="M25" s="39">
        <f t="shared" si="4"/>
        <v>0</v>
      </c>
      <c r="N25" s="39">
        <f t="shared" si="4"/>
        <v>0</v>
      </c>
      <c r="O25" s="39">
        <f>O22-O23</f>
        <v>0</v>
      </c>
    </row>
    <row r="26" spans="2:15" ht="22.5" customHeight="1" x14ac:dyDescent="0.35">
      <c r="B26" s="115" t="s">
        <v>67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7"/>
    </row>
    <row r="27" spans="2:15" ht="27" customHeight="1" thickBot="1" x14ac:dyDescent="0.4">
      <c r="B27" s="118" t="s">
        <v>52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20"/>
    </row>
    <row r="28" spans="2:15" ht="17.5" customHeight="1" x14ac:dyDescent="0.35">
      <c r="B28" s="140" t="s">
        <v>25</v>
      </c>
      <c r="C28" s="45" t="s">
        <v>26</v>
      </c>
      <c r="D28" s="46"/>
      <c r="E28" s="142" t="s">
        <v>2</v>
      </c>
      <c r="F28" s="106"/>
      <c r="G28" s="106"/>
      <c r="H28" s="106"/>
      <c r="I28" s="139"/>
      <c r="J28" s="139"/>
      <c r="K28" s="139"/>
      <c r="L28" s="139"/>
      <c r="M28" s="139"/>
      <c r="N28" s="139"/>
      <c r="O28" s="127"/>
    </row>
    <row r="29" spans="2:15" ht="48.65" customHeight="1" x14ac:dyDescent="0.35">
      <c r="B29" s="140"/>
      <c r="C29" s="130" t="s">
        <v>68</v>
      </c>
      <c r="D29" s="131"/>
      <c r="E29" s="142"/>
      <c r="F29" s="106"/>
      <c r="G29" s="106"/>
      <c r="H29" s="106"/>
      <c r="I29" s="106"/>
      <c r="J29" s="106"/>
      <c r="K29" s="106"/>
      <c r="L29" s="106"/>
      <c r="M29" s="106"/>
      <c r="N29" s="106"/>
      <c r="O29" s="128"/>
    </row>
    <row r="30" spans="2:15" ht="45" customHeight="1" thickBot="1" x14ac:dyDescent="0.4">
      <c r="B30" s="141"/>
      <c r="C30" s="132" t="s">
        <v>70</v>
      </c>
      <c r="D30" s="133"/>
      <c r="E30" s="143"/>
      <c r="F30" s="107"/>
      <c r="G30" s="107"/>
      <c r="H30" s="107"/>
      <c r="I30" s="107"/>
      <c r="J30" s="107"/>
      <c r="K30" s="107"/>
      <c r="L30" s="107"/>
      <c r="M30" s="107"/>
      <c r="N30" s="107"/>
      <c r="O30" s="129"/>
    </row>
    <row r="31" spans="2:15" ht="33.75" customHeight="1" thickBot="1" x14ac:dyDescent="0.4">
      <c r="B31" s="47" t="s">
        <v>27</v>
      </c>
      <c r="C31" s="134" t="s">
        <v>69</v>
      </c>
      <c r="D31" s="135"/>
      <c r="E31" s="48" t="s">
        <v>61</v>
      </c>
      <c r="F31" s="40" t="s">
        <v>60</v>
      </c>
      <c r="G31" s="40" t="s">
        <v>60</v>
      </c>
      <c r="H31" s="40" t="s">
        <v>60</v>
      </c>
      <c r="I31" s="40" t="s">
        <v>60</v>
      </c>
      <c r="J31" s="40" t="s">
        <v>60</v>
      </c>
      <c r="K31" s="40" t="s">
        <v>60</v>
      </c>
      <c r="L31" s="40" t="s">
        <v>60</v>
      </c>
      <c r="M31" s="40" t="s">
        <v>60</v>
      </c>
      <c r="N31" s="40" t="s">
        <v>60</v>
      </c>
      <c r="O31" s="41" t="s">
        <v>60</v>
      </c>
    </row>
    <row r="32" spans="2:15" ht="71.25" customHeight="1" thickBot="1" x14ac:dyDescent="0.4">
      <c r="B32" s="47" t="s">
        <v>71</v>
      </c>
      <c r="C32" s="136" t="s">
        <v>72</v>
      </c>
      <c r="D32" s="137"/>
      <c r="E32" s="48" t="s">
        <v>28</v>
      </c>
      <c r="F32" s="22" t="str">
        <f>IF(F31="Yes","0.50",IF(F31="No","0.75",""))</f>
        <v/>
      </c>
      <c r="G32" s="22" t="str">
        <f t="shared" ref="G32:O32" si="5">IF(G31="Yes","0.50",IF(G31="No","0.75",""))</f>
        <v/>
      </c>
      <c r="H32" s="22" t="str">
        <f t="shared" si="5"/>
        <v/>
      </c>
      <c r="I32" s="22" t="str">
        <f t="shared" si="5"/>
        <v/>
      </c>
      <c r="J32" s="22" t="str">
        <f t="shared" si="5"/>
        <v/>
      </c>
      <c r="K32" s="22" t="str">
        <f t="shared" si="5"/>
        <v/>
      </c>
      <c r="L32" s="22" t="str">
        <f t="shared" si="5"/>
        <v/>
      </c>
      <c r="M32" s="22" t="str">
        <f t="shared" si="5"/>
        <v/>
      </c>
      <c r="N32" s="22" t="str">
        <f t="shared" si="5"/>
        <v/>
      </c>
      <c r="O32" s="42" t="str">
        <f t="shared" si="5"/>
        <v/>
      </c>
    </row>
    <row r="33" spans="2:15" ht="25.5" customHeight="1" thickBot="1" x14ac:dyDescent="0.4">
      <c r="B33" s="49"/>
      <c r="C33" s="138" t="s">
        <v>29</v>
      </c>
      <c r="D33" s="137"/>
      <c r="E33" s="48" t="s">
        <v>19</v>
      </c>
      <c r="F33" s="23">
        <f>IFERROR(F28*F32,0)</f>
        <v>0</v>
      </c>
      <c r="G33" s="23">
        <f t="shared" ref="G33:O33" si="6">IFERROR(G28*G32,0)</f>
        <v>0</v>
      </c>
      <c r="H33" s="23">
        <f t="shared" si="6"/>
        <v>0</v>
      </c>
      <c r="I33" s="23">
        <f t="shared" si="6"/>
        <v>0</v>
      </c>
      <c r="J33" s="23">
        <f t="shared" si="6"/>
        <v>0</v>
      </c>
      <c r="K33" s="23">
        <f t="shared" si="6"/>
        <v>0</v>
      </c>
      <c r="L33" s="23">
        <f t="shared" si="6"/>
        <v>0</v>
      </c>
      <c r="M33" s="23">
        <f t="shared" si="6"/>
        <v>0</v>
      </c>
      <c r="N33" s="23">
        <f t="shared" si="6"/>
        <v>0</v>
      </c>
      <c r="O33" s="43">
        <f t="shared" si="6"/>
        <v>0</v>
      </c>
    </row>
    <row r="34" spans="2:15" ht="39.75" customHeight="1" thickBot="1" x14ac:dyDescent="0.4">
      <c r="B34" s="47" t="s">
        <v>73</v>
      </c>
      <c r="C34" s="138" t="s">
        <v>49</v>
      </c>
      <c r="D34" s="137"/>
      <c r="E34" s="48" t="s">
        <v>30</v>
      </c>
      <c r="F34" s="24"/>
      <c r="G34" s="25"/>
      <c r="H34" s="26"/>
      <c r="I34" s="27"/>
      <c r="J34" s="27"/>
      <c r="K34" s="27"/>
      <c r="L34" s="27"/>
      <c r="M34" s="27"/>
      <c r="N34" s="27"/>
      <c r="O34" s="44"/>
    </row>
    <row r="35" spans="2:15" ht="25.5" customHeight="1" thickBot="1" x14ac:dyDescent="0.4">
      <c r="B35" s="144" t="s">
        <v>50</v>
      </c>
      <c r="C35" s="145"/>
      <c r="D35" s="146"/>
      <c r="E35" s="36" t="s">
        <v>5</v>
      </c>
      <c r="F35" s="28">
        <f t="shared" ref="F35:O35" si="7">F33-F34</f>
        <v>0</v>
      </c>
      <c r="G35" s="29">
        <f t="shared" si="7"/>
        <v>0</v>
      </c>
      <c r="H35" s="28">
        <f t="shared" si="7"/>
        <v>0</v>
      </c>
      <c r="I35" s="30">
        <f t="shared" si="7"/>
        <v>0</v>
      </c>
      <c r="J35" s="30">
        <f t="shared" si="7"/>
        <v>0</v>
      </c>
      <c r="K35" s="30">
        <f t="shared" si="7"/>
        <v>0</v>
      </c>
      <c r="L35" s="30">
        <f t="shared" si="7"/>
        <v>0</v>
      </c>
      <c r="M35" s="30">
        <f t="shared" si="7"/>
        <v>0</v>
      </c>
      <c r="N35" s="30">
        <f t="shared" si="7"/>
        <v>0</v>
      </c>
      <c r="O35" s="31">
        <f t="shared" si="7"/>
        <v>0</v>
      </c>
    </row>
    <row r="36" spans="2:15" ht="19.5" customHeight="1" thickBot="1" x14ac:dyDescent="0.4">
      <c r="B36" s="147" t="s">
        <v>53</v>
      </c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9"/>
    </row>
    <row r="37" spans="2:15" ht="69.75" customHeight="1" thickBot="1" x14ac:dyDescent="0.4">
      <c r="B37" s="150" t="s">
        <v>55</v>
      </c>
      <c r="C37" s="151"/>
      <c r="D37" s="151"/>
      <c r="E37" s="152"/>
      <c r="F37" s="153" t="str">
        <f>IF(SUM(F25:O25,F35:O35)&gt;0,SUM(F25:O25,F35:O35),"")</f>
        <v/>
      </c>
      <c r="G37" s="154"/>
      <c r="H37" s="154"/>
      <c r="I37" s="154"/>
      <c r="J37" s="154"/>
      <c r="K37" s="154"/>
      <c r="L37" s="154"/>
      <c r="M37" s="154"/>
      <c r="N37" s="154"/>
      <c r="O37" s="155"/>
    </row>
    <row r="38" spans="2:15" ht="45.75" customHeight="1" thickBot="1" x14ac:dyDescent="0.4">
      <c r="B38" s="71" t="s">
        <v>54</v>
      </c>
      <c r="C38" s="121"/>
      <c r="D38" s="122"/>
      <c r="E38" s="123"/>
      <c r="F38" s="124" t="str">
        <f>IF(SUM(F25:O25,F35:O35)&lt;0,SUM(F25:O25,F35:O35),"")</f>
        <v/>
      </c>
      <c r="G38" s="125"/>
      <c r="H38" s="125"/>
      <c r="I38" s="125"/>
      <c r="J38" s="125"/>
      <c r="K38" s="125"/>
      <c r="L38" s="125"/>
      <c r="M38" s="125"/>
      <c r="N38" s="125"/>
      <c r="O38" s="126"/>
    </row>
    <row r="39" spans="2:15" ht="27.75" customHeight="1" thickBot="1" x14ac:dyDescent="0.4">
      <c r="B39" s="163" t="s">
        <v>31</v>
      </c>
      <c r="C39" s="164"/>
      <c r="D39" s="165" t="s">
        <v>32</v>
      </c>
      <c r="E39" s="165"/>
      <c r="F39" s="166" t="s">
        <v>33</v>
      </c>
      <c r="G39" s="166"/>
      <c r="H39" s="166"/>
      <c r="I39" s="167"/>
      <c r="J39" s="167"/>
      <c r="K39" s="167"/>
      <c r="L39" s="167"/>
      <c r="M39" s="167"/>
      <c r="N39" s="167"/>
      <c r="O39" s="168"/>
    </row>
    <row r="40" spans="2:15" ht="68.25" customHeight="1" thickBot="1" x14ac:dyDescent="0.4">
      <c r="B40" s="169" t="s">
        <v>34</v>
      </c>
      <c r="C40" s="159"/>
      <c r="D40" s="158" t="s">
        <v>35</v>
      </c>
      <c r="E40" s="159"/>
      <c r="F40" s="160" t="s">
        <v>36</v>
      </c>
      <c r="G40" s="161"/>
      <c r="H40" s="161"/>
      <c r="I40" s="161"/>
      <c r="J40" s="161"/>
      <c r="K40" s="161"/>
      <c r="L40" s="161"/>
      <c r="M40" s="161"/>
      <c r="N40" s="161"/>
      <c r="O40" s="162"/>
    </row>
    <row r="41" spans="2:15" ht="44.25" customHeight="1" thickBot="1" x14ac:dyDescent="0.4">
      <c r="B41" s="156" t="s">
        <v>37</v>
      </c>
      <c r="C41" s="157"/>
      <c r="D41" s="158" t="s">
        <v>38</v>
      </c>
      <c r="E41" s="159"/>
      <c r="F41" s="160" t="s">
        <v>39</v>
      </c>
      <c r="G41" s="161"/>
      <c r="H41" s="161"/>
      <c r="I41" s="161"/>
      <c r="J41" s="161"/>
      <c r="K41" s="161"/>
      <c r="L41" s="161"/>
      <c r="M41" s="161"/>
      <c r="N41" s="161"/>
      <c r="O41" s="162"/>
    </row>
    <row r="42" spans="2:15" x14ac:dyDescent="0.5">
      <c r="B42" s="4" t="s">
        <v>40</v>
      </c>
    </row>
  </sheetData>
  <dataConsolidate/>
  <mergeCells count="90">
    <mergeCell ref="B41:C41"/>
    <mergeCell ref="D41:E41"/>
    <mergeCell ref="F41:O41"/>
    <mergeCell ref="B39:C39"/>
    <mergeCell ref="D39:E39"/>
    <mergeCell ref="F39:O39"/>
    <mergeCell ref="B40:C40"/>
    <mergeCell ref="D40:E40"/>
    <mergeCell ref="F40:O40"/>
    <mergeCell ref="C34:D34"/>
    <mergeCell ref="B35:D35"/>
    <mergeCell ref="B36:O36"/>
    <mergeCell ref="B37:E37"/>
    <mergeCell ref="F37:O37"/>
    <mergeCell ref="B38:E38"/>
    <mergeCell ref="F38:O38"/>
    <mergeCell ref="O28:O30"/>
    <mergeCell ref="C29:D29"/>
    <mergeCell ref="C30:D30"/>
    <mergeCell ref="C31:D31"/>
    <mergeCell ref="C32:D32"/>
    <mergeCell ref="C33:D33"/>
    <mergeCell ref="I28:I30"/>
    <mergeCell ref="J28:J30"/>
    <mergeCell ref="K28:K30"/>
    <mergeCell ref="L28:L30"/>
    <mergeCell ref="M28:M30"/>
    <mergeCell ref="N28:N30"/>
    <mergeCell ref="B28:B30"/>
    <mergeCell ref="E28:E30"/>
    <mergeCell ref="N23:N24"/>
    <mergeCell ref="O23:O24"/>
    <mergeCell ref="B25:D25"/>
    <mergeCell ref="B26:O26"/>
    <mergeCell ref="B27:O27"/>
    <mergeCell ref="J23:J24"/>
    <mergeCell ref="K23:K24"/>
    <mergeCell ref="L23:L24"/>
    <mergeCell ref="M23:M24"/>
    <mergeCell ref="F28:F30"/>
    <mergeCell ref="G28:G30"/>
    <mergeCell ref="H28:H30"/>
    <mergeCell ref="H23:H24"/>
    <mergeCell ref="I23:I24"/>
    <mergeCell ref="G23:G24"/>
    <mergeCell ref="C21:D21"/>
    <mergeCell ref="C22:D22"/>
    <mergeCell ref="B23:B24"/>
    <mergeCell ref="E23:E24"/>
    <mergeCell ref="F23:F24"/>
    <mergeCell ref="N16:N17"/>
    <mergeCell ref="O16:O17"/>
    <mergeCell ref="C17:D17"/>
    <mergeCell ref="C18:D18"/>
    <mergeCell ref="C19:D19"/>
    <mergeCell ref="L16:L17"/>
    <mergeCell ref="M16:M17"/>
    <mergeCell ref="C20:D20"/>
    <mergeCell ref="H16:H17"/>
    <mergeCell ref="I16:I17"/>
    <mergeCell ref="J16:J17"/>
    <mergeCell ref="K16:K17"/>
    <mergeCell ref="G16:G17"/>
    <mergeCell ref="C14:D14"/>
    <mergeCell ref="C15:D15"/>
    <mergeCell ref="B16:B17"/>
    <mergeCell ref="E16:E17"/>
    <mergeCell ref="F16:F17"/>
    <mergeCell ref="C13:D13"/>
    <mergeCell ref="L3:L5"/>
    <mergeCell ref="M3:M5"/>
    <mergeCell ref="N3:N5"/>
    <mergeCell ref="O3:O5"/>
    <mergeCell ref="B6:O6"/>
    <mergeCell ref="B7:O7"/>
    <mergeCell ref="B8:D8"/>
    <mergeCell ref="B9:O9"/>
    <mergeCell ref="B10:O10"/>
    <mergeCell ref="C11:D11"/>
    <mergeCell ref="C12:D12"/>
    <mergeCell ref="B1:O1"/>
    <mergeCell ref="B2:O2"/>
    <mergeCell ref="B3:D5"/>
    <mergeCell ref="E3:E5"/>
    <mergeCell ref="F3:F5"/>
    <mergeCell ref="G3:G5"/>
    <mergeCell ref="H3:H5"/>
    <mergeCell ref="I3:I5"/>
    <mergeCell ref="J3:J5"/>
    <mergeCell ref="K3:K5"/>
  </mergeCells>
  <dataValidations count="9">
    <dataValidation type="custom" operator="greaterThanOrEqual" allowBlank="1" showInputMessage="1" showErrorMessage="1" error="Positive value must be less than total expenses" sqref="F19:O19" xr:uid="{B06082A0-2FA0-4213-9374-B68052AD24D5}">
      <formula1>AND(F19&gt;=0,F19&lt;F12)</formula1>
    </dataValidation>
    <dataValidation type="custom" operator="greaterThanOrEqual" allowBlank="1" showInputMessage="1" showErrorMessage="1" error="Positive value must be less than total expenses" sqref="F18:O18" xr:uid="{67CA68EB-6E5F-4BA9-8A5C-5BE5817B9C5E}">
      <formula1>AND(F18&gt;=0,F18&lt;F12)</formula1>
    </dataValidation>
    <dataValidation type="custom" operator="greaterThanOrEqual" allowBlank="1" showInputMessage="1" showErrorMessage="1" error="Positive value must be less than total expenses" sqref="F16:O17" xr:uid="{42BBC21C-D6C9-4232-B9EA-3C01102606DE}">
      <formula1>AND(F16&gt;=0,F16&lt;F12)</formula1>
    </dataValidation>
    <dataValidation type="custom" operator="greaterThanOrEqual" allowBlank="1" showInputMessage="1" showErrorMessage="1" error="Positive value must be less than total expenses" sqref="F15:O15" xr:uid="{DEC767B7-B661-4503-B585-7B125941E3AB}">
      <formula1>AND(F15&gt;=0,F15&lt;F12)</formula1>
    </dataValidation>
    <dataValidation type="custom" operator="greaterThanOrEqual" allowBlank="1" showInputMessage="1" showErrorMessage="1" error="Positive value must be less than total expenses" sqref="F14:O14" xr:uid="{446708CB-83BF-4738-84EE-42B30EC32522}">
      <formula1>AND(F14&gt;=0,F14&lt;F12)</formula1>
    </dataValidation>
    <dataValidation type="custom" operator="greaterThanOrEqual" allowBlank="1" showInputMessage="1" showErrorMessage="1" error="Positive value must be less than total expenses" sqref="F13:O13" xr:uid="{D86E7692-D424-4F8F-BAA4-7F171895BBC3}">
      <formula1>AND(F13&gt;=0,F13&lt;F12)</formula1>
    </dataValidation>
    <dataValidation type="whole" operator="greaterThanOrEqual" allowBlank="1" showInputMessage="1" showErrorMessage="1" error="Number must be positive" sqref="F34:O34 F23:H24 O23:O24 I23:N23" xr:uid="{9BB7C94F-D3EE-4245-8D69-D4297983870F}">
      <formula1>0</formula1>
    </dataValidation>
    <dataValidation type="whole" operator="greaterThanOrEqual" allowBlank="1" showInputMessage="1" showErrorMessage="1" error="Please enter a positive number" sqref="F11:O12" xr:uid="{75C06FDF-A444-4089-99D7-A874B2FA5B4D}">
      <formula1>0</formula1>
    </dataValidation>
    <dataValidation type="whole" allowBlank="1" showInputMessage="1" showErrorMessage="1" error="Must enter a number between 1-12" sqref="F8:O8" xr:uid="{A7CB56CC-D522-484F-AED2-10BB5BCF2A99}">
      <formula1>1</formula1>
      <formula2>12</formula2>
    </dataValidation>
  </dataValidations>
  <printOptions horizontalCentered="1"/>
  <pageMargins left="0.47" right="0.25" top="0.61" bottom="0.75" header="0.3" footer="0.3"/>
  <pageSetup paperSize="5" scale="40" orientation="landscape" r:id="rId1"/>
  <headerFooter>
    <oddFooter>&amp;L&amp;16Fannie Mae Form 1038_x000D_&amp;1#&amp;"Aptos"&amp;10&amp;K000000 Fannie Mae Confidential&amp;R&amp;16 02/23/16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1215D98-B310-4019-9E2F-EB9161E7187E}">
          <x14:formula1>
            <xm:f>'pick list'!$B$3:$B$5</xm:f>
          </x14:formula1>
          <xm:sqref>F31:O31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3830A-EA21-4C6C-A7EF-06F687D87323}">
  <dimension ref="B2:B5"/>
  <sheetViews>
    <sheetView workbookViewId="0">
      <selection activeCell="B6" sqref="B6"/>
    </sheetView>
  </sheetViews>
  <sheetFormatPr defaultRowHeight="14.5" x14ac:dyDescent="0.35"/>
  <sheetData>
    <row r="2" spans="2:2" x14ac:dyDescent="0.35">
      <c r="B2" t="s">
        <v>59</v>
      </c>
    </row>
    <row r="3" spans="2:2" x14ac:dyDescent="0.35">
      <c r="B3" t="s">
        <v>60</v>
      </c>
    </row>
    <row r="4" spans="2:2" x14ac:dyDescent="0.35">
      <c r="B4" t="s">
        <v>62</v>
      </c>
    </row>
    <row r="5" spans="2:2" x14ac:dyDescent="0.35">
      <c r="B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1038a</vt:lpstr>
      <vt:lpstr>pick list</vt:lpstr>
      <vt:lpstr>'1038a'!Print_Area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Rowland, Darian</dc:creator>
  <cp:lastModifiedBy>Serret, Christopher</cp:lastModifiedBy>
  <cp:lastPrinted>2016-02-22T20:41:25Z</cp:lastPrinted>
  <dcterms:created xsi:type="dcterms:W3CDTF">2015-10-20T13:58:34Z</dcterms:created>
  <dcterms:modified xsi:type="dcterms:W3CDTF">2026-09-01T15:27:00Z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455cd2-ef3f-47ad-8dee-f10882ec60d9_Enabled">
    <vt:lpwstr>true</vt:lpwstr>
  </property>
  <property fmtid="{D5CDD505-2E9C-101B-9397-08002B2CF9AE}" pid="3" name="MSIP_Label_a9455cd2-ef3f-47ad-8dee-f10882ec60d9_SetDate">
    <vt:lpwstr>2026-08-03T19:36:59Z</vt:lpwstr>
  </property>
  <property fmtid="{D5CDD505-2E9C-101B-9397-08002B2CF9AE}" pid="4" name="MSIP_Label_a9455cd2-ef3f-47ad-8dee-f10882ec60d9_Method">
    <vt:lpwstr>Standard</vt:lpwstr>
  </property>
  <property fmtid="{D5CDD505-2E9C-101B-9397-08002B2CF9AE}" pid="5" name="MSIP_Label_a9455cd2-ef3f-47ad-8dee-f10882ec60d9_Name">
    <vt:lpwstr>Confidential - Internal Distribution</vt:lpwstr>
  </property>
  <property fmtid="{D5CDD505-2E9C-101B-9397-08002B2CF9AE}" pid="6" name="MSIP_Label_a9455cd2-ef3f-47ad-8dee-f10882ec60d9_SiteId">
    <vt:lpwstr>e6baca02-d986-4077-8053-30de7d5e0d58</vt:lpwstr>
  </property>
  <property fmtid="{D5CDD505-2E9C-101B-9397-08002B2CF9AE}" pid="7" name="MSIP_Label_a9455cd2-ef3f-47ad-8dee-f10882ec60d9_ActionId">
    <vt:lpwstr>99c8e3e8-c5a6-4473-a9cd-0c4158ac7ee4</vt:lpwstr>
  </property>
  <property fmtid="{D5CDD505-2E9C-101B-9397-08002B2CF9AE}" pid="8" name="MSIP_Label_a9455cd2-ef3f-47ad-8dee-f10882ec60d9_ContentBits">
    <vt:lpwstr>2</vt:lpwstr>
  </property>
  <property fmtid="{D5CDD505-2E9C-101B-9397-08002B2CF9AE}" pid="9" name="MSIP_Label_a9455cd2-ef3f-47ad-8dee-f10882ec60d9_Tag">
    <vt:lpwstr>10, 3, 0, 1</vt:lpwstr>
  </property>
</Properties>
</file>