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8_{7452BF96-BD7D-4342-A2E6-07970F8571E1}" xr6:coauthVersionLast="47" xr6:coauthVersionMax="47" xr10:uidLastSave="{00000000-0000-0000-0000-000000000000}"/>
  <bookViews>
    <workbookView xWindow="-110" yWindow="-110" windowWidth="19420" windowHeight="10420" tabRatio="689" xr2:uid="{6624765E-56DA-4D11-8651-9A6A9961405E}"/>
  </bookViews>
  <sheets>
    <sheet name="Read Me" sheetId="6" r:id="rId1"/>
    <sheet name="Sample A " sheetId="3" r:id="rId2"/>
    <sheet name="Sample B1" sheetId="9" r:id="rId3"/>
    <sheet name="Sample B2" sheetId="10" r:id="rId4"/>
    <sheet name="Results Summary" sheetId="1" r:id="rId5"/>
    <sheet name="Discrepancy Log" sheetId="2" r:id="rId6"/>
    <sheet name="Drop Downs" sheetId="11" r:id="rId7"/>
  </sheets>
  <externalReferences>
    <externalReference r:id="rId8"/>
    <externalReference r:id="rId9"/>
    <externalReference r:id="rId10"/>
  </externalReferences>
  <definedNames>
    <definedName name="_xlnm._FilterDatabase" localSheetId="2" hidden="1">'Sample B1'!$D$4:$BJ$4</definedName>
    <definedName name="_xlnm._FilterDatabase" localSheetId="3" hidden="1">'Sample B2'!$D$3:$K$3</definedName>
    <definedName name="Appraisal1">#REF!</definedName>
    <definedName name="Assets1">#REF!</definedName>
    <definedName name="Counter">COUNTA(INDEX(ValData,,MATCH('[1]Decision Management'!XFD1,[1]Lists!$1:$1,0)))</definedName>
    <definedName name="Counter2">COUNTA(INDEX(ValData,,MATCH('[2]Data Entry'!XFD1,[1]Lists!$1:$1,0)))</definedName>
    <definedName name="decision" localSheetId="2">#REF!</definedName>
    <definedName name="decision" localSheetId="3">#REF!</definedName>
    <definedName name="decision">'[3]Drop Down Lists'!$A$5:$A$6</definedName>
    <definedName name="defectcategory" localSheetId="2">#REF!</definedName>
    <definedName name="defectcategory" localSheetId="3">#REF!</definedName>
    <definedName name="defectcategory">'[3]Drop Down Lists'!$B$1:$B$10</definedName>
    <definedName name="defectdescription" localSheetId="2">#REF!</definedName>
    <definedName name="defectdescription" localSheetId="3">#REF!</definedName>
    <definedName name="defectdescription">'[3]Drop Down Lists'!$D$1:$D$250</definedName>
    <definedName name="disposition" localSheetId="2">#REF!</definedName>
    <definedName name="disposition" localSheetId="3">#REF!</definedName>
    <definedName name="disposition">'[3]Drop Down Lists'!$A$8:$A$11</definedName>
    <definedName name="Master">[1]Lists!$A$2:INDEX([1]Lists!$A:$A,COUNTA([1]Lists!$A:$A))</definedName>
    <definedName name="pointoffailure" localSheetId="2">#REF!</definedName>
    <definedName name="pointoffailure" localSheetId="3">#REF!</definedName>
    <definedName name="pointoffailure">'[3]Drop Down Lists'!$A$13:$A$15</definedName>
    <definedName name="sampletype">#REF!</definedName>
    <definedName name="selectiontype">#REF!</definedName>
    <definedName name="severity">#REF!</definedName>
    <definedName name="severityrating" localSheetId="2">#REF!</definedName>
    <definedName name="severityrating" localSheetId="3">#REF!</definedName>
    <definedName name="severityrating">'[3]Drop Down Lists'!$A$1:$A$3</definedName>
    <definedName name="subcategory" localSheetId="2">#REF!</definedName>
    <definedName name="subcategory" localSheetId="3">#REF!</definedName>
    <definedName name="subcategory">'[3]Drop Down Lists'!$C$1:$C$38</definedName>
    <definedName name="Timeline">#REF!</definedName>
    <definedName name="UseList">INDEX(ValData,1,MATCH('[1]Decision Management'!XFD1,[1]Lists!$1:$1,0)):INDEX(ValData,Counter,MATCH('[1]Decision Management'!XFD1,[1]Lists!$1:$1,0))</definedName>
    <definedName name="UseList2">INDEX(ValData,1,MATCH('[2]Data Entry'!XFD1,[1]Lists!$1:$1,0)):INDEX(ValData,Counter2,MATCH('[2]Data Entry'!XFD1,[1]Lists!$1:$1,0))</definedName>
    <definedName name="ValData">[1]Lists!$A$2:INDEX([1]Lists!$1:$100,100,COUNTA([1]Lists!$1:$1))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10" l="1"/>
  <c r="J5" i="10"/>
  <c r="J6" i="10"/>
  <c r="J7" i="10"/>
  <c r="J8" i="10"/>
  <c r="J9" i="10"/>
  <c r="J10" i="10"/>
  <c r="J11" i="10"/>
  <c r="J12" i="10"/>
  <c r="J13" i="10"/>
  <c r="J14" i="10"/>
  <c r="J16" i="10"/>
  <c r="J17" i="10"/>
  <c r="J18" i="10"/>
  <c r="J19" i="10"/>
  <c r="J4" i="10"/>
  <c r="H3" i="3"/>
  <c r="H5" i="3"/>
  <c r="H4" i="3"/>
  <c r="W6" i="9"/>
  <c r="W7" i="9"/>
  <c r="W8" i="9"/>
  <c r="W9" i="9"/>
  <c r="W10" i="9"/>
  <c r="W11" i="9"/>
  <c r="W12" i="9"/>
  <c r="W13" i="9"/>
  <c r="W14" i="9"/>
  <c r="W5" i="9"/>
  <c r="AS6" i="9"/>
  <c r="O6" i="9"/>
  <c r="O7" i="9"/>
  <c r="O8" i="9"/>
  <c r="O9" i="9"/>
  <c r="O10" i="9"/>
  <c r="O11" i="9"/>
  <c r="O12" i="9"/>
  <c r="O13" i="9"/>
  <c r="O14" i="9"/>
  <c r="G8" i="9"/>
  <c r="G9" i="9"/>
  <c r="G10" i="9"/>
  <c r="G11" i="9"/>
  <c r="G12" i="9"/>
  <c r="G13" i="9"/>
  <c r="G14" i="9"/>
  <c r="AE5" i="9"/>
  <c r="G7" i="9"/>
  <c r="G6" i="9"/>
  <c r="G5" i="9"/>
  <c r="BI14" i="9"/>
  <c r="AZ14" i="9"/>
  <c r="AS14" i="9"/>
  <c r="AK14" i="9"/>
  <c r="AE14" i="9"/>
  <c r="BI13" i="9"/>
  <c r="AZ13" i="9"/>
  <c r="AS13" i="9"/>
  <c r="AK13" i="9"/>
  <c r="AE13" i="9"/>
  <c r="BI12" i="9"/>
  <c r="AZ12" i="9"/>
  <c r="AS12" i="9"/>
  <c r="AK12" i="9"/>
  <c r="AE12" i="9"/>
  <c r="BI11" i="9"/>
  <c r="AZ11" i="9"/>
  <c r="AS11" i="9"/>
  <c r="AK11" i="9"/>
  <c r="AE11" i="9"/>
  <c r="BI10" i="9"/>
  <c r="AZ10" i="9"/>
  <c r="AS10" i="9"/>
  <c r="AK10" i="9"/>
  <c r="AE10" i="9"/>
  <c r="BI9" i="9"/>
  <c r="AZ9" i="9"/>
  <c r="AS9" i="9"/>
  <c r="AK9" i="9"/>
  <c r="AE9" i="9"/>
  <c r="BI8" i="9"/>
  <c r="AZ8" i="9"/>
  <c r="AS8" i="9"/>
  <c r="AK8" i="9"/>
  <c r="AE8" i="9"/>
  <c r="BI7" i="9"/>
  <c r="AZ7" i="9"/>
  <c r="AS7" i="9"/>
  <c r="AK7" i="9"/>
  <c r="AE7" i="9"/>
  <c r="BI6" i="9"/>
  <c r="AZ6" i="9"/>
  <c r="AK6" i="9"/>
  <c r="AE6" i="9"/>
  <c r="BI5" i="9"/>
  <c r="AZ5" i="9"/>
  <c r="AS5" i="9"/>
  <c r="AK5" i="9"/>
  <c r="O5" i="9"/>
  <c r="H6" i="3" l="1"/>
  <c r="H7" i="3"/>
  <c r="H8" i="3"/>
  <c r="H9" i="3"/>
  <c r="H10" i="3"/>
  <c r="H11" i="3"/>
</calcChain>
</file>

<file path=xl/sharedStrings.xml><?xml version="1.0" encoding="utf-8"?>
<sst xmlns="http://schemas.openxmlformats.org/spreadsheetml/2006/main" count="402" uniqueCount="146">
  <si>
    <r>
      <rPr>
        <b/>
        <sz val="11"/>
        <color rgb="FFFF0000"/>
        <rFont val="Calibri"/>
        <family val="2"/>
        <scheme val="minor"/>
      </rPr>
      <t>DISCLAIMER</t>
    </r>
    <r>
      <rPr>
        <sz val="11"/>
        <color rgb="FFFF0000"/>
        <rFont val="Calibri"/>
        <family val="2"/>
        <scheme val="minor"/>
      </rPr>
      <t xml:space="preserve">: This spreadsheet workbook and the included examples are provided by Fannie Mae as a convenience to lenders to assist in managing reverifications. These examples do not necessarily represent Fannie Mae policy nor are they to be taken as specific directives or guidance. Fannie Mae reserves the right to amend or discontinue these examples at any time without notice. </t>
    </r>
  </si>
  <si>
    <t>Reverification Tracking Process and Templates</t>
  </si>
  <si>
    <t>Loan Number</t>
  </si>
  <si>
    <t>Reverification Type/Source</t>
  </si>
  <si>
    <t>First Attempt Sent</t>
  </si>
  <si>
    <t>Fist Attempt Rec'd Date</t>
  </si>
  <si>
    <t>Second Attempt Sent</t>
  </si>
  <si>
    <t>2nd Attempt Rec'd Date</t>
  </si>
  <si>
    <t>Reconciliation Discrepancies*</t>
  </si>
  <si>
    <t>Turn Time (Days)</t>
  </si>
  <si>
    <t>Cost</t>
  </si>
  <si>
    <t xml:space="preserve">VOE/VOI B1 (current job) </t>
  </si>
  <si>
    <t>pass</t>
  </si>
  <si>
    <t>fail</t>
  </si>
  <si>
    <t>VOE/VOI B2</t>
  </si>
  <si>
    <t>VOE/VOI B2 (previous job)</t>
  </si>
  <si>
    <t>VOD (ABC Bank)</t>
  </si>
  <si>
    <t>not returned</t>
  </si>
  <si>
    <t>VOD (ZXY Bank)</t>
  </si>
  <si>
    <t>Gift (from father)</t>
  </si>
  <si>
    <t>VOE/VOI B1</t>
  </si>
  <si>
    <t>IRS Transcripts B2</t>
  </si>
  <si>
    <t>Audit Month:</t>
  </si>
  <si>
    <t>Due Date:</t>
  </si>
  <si>
    <t>Credit</t>
  </si>
  <si>
    <t>Employment</t>
  </si>
  <si>
    <t>Assets</t>
  </si>
  <si>
    <t>SSN</t>
  </si>
  <si>
    <t>Occupancy</t>
  </si>
  <si>
    <t>Loan #</t>
  </si>
  <si>
    <t>Ordered</t>
  </si>
  <si>
    <t>Received</t>
  </si>
  <si>
    <t>Discrepancy?</t>
  </si>
  <si>
    <t>Additional Attempt</t>
  </si>
  <si>
    <t>Institution</t>
  </si>
  <si>
    <t>Employer Name Here</t>
  </si>
  <si>
    <t>N/A</t>
  </si>
  <si>
    <t xml:space="preserve">Financial Institution Here </t>
  </si>
  <si>
    <t>Vendor Name here</t>
  </si>
  <si>
    <t>No</t>
  </si>
  <si>
    <t>Bank Name</t>
  </si>
  <si>
    <t>Credit Union Name</t>
  </si>
  <si>
    <t>Investment Co. Name</t>
  </si>
  <si>
    <t>Reverification Key Guide</t>
  </si>
  <si>
    <t>Date the request was placed</t>
  </si>
  <si>
    <t>Date the request was completed</t>
  </si>
  <si>
    <t>Date any additional attempts may have been issued - for example, if you have no response after 10 days, your policy may be to send a second request</t>
  </si>
  <si>
    <t>Can be used to record the name of the institution - for example, a loan contains multiple asset statements from different financial institutions</t>
  </si>
  <si>
    <t>Can be used to record the cost per reverification when a charge is required to obtain a reverification</t>
  </si>
  <si>
    <t>Success Rate</t>
  </si>
  <si>
    <t>Discrepancy*</t>
  </si>
  <si>
    <t>Discrepancy Rate</t>
  </si>
  <si>
    <t>Discrepancy</t>
  </si>
  <si>
    <t>Gift Letters</t>
  </si>
  <si>
    <t>Income Documentation</t>
  </si>
  <si>
    <t>IRS Transcripts</t>
  </si>
  <si>
    <t>Credit Reports</t>
  </si>
  <si>
    <t>Field Reviews</t>
  </si>
  <si>
    <t>Reverification Types</t>
  </si>
  <si>
    <t>Details</t>
  </si>
  <si>
    <t>Assets Not Supported (3); Account Does Not Belong to Borrower (1)</t>
  </si>
  <si>
    <t>Income Not Supported (9); Income Statements Fraudulent (2)</t>
  </si>
  <si>
    <t>Borrower No Longer Employed (2); Borrower time on Job Inaccurate- Missing Full Two-year History (1)</t>
  </si>
  <si>
    <t>IRS Code 10 Reject</t>
  </si>
  <si>
    <t xml:space="preserve">Value Not Supported- CURS 3.5 (1); Use of Dissimilar Comparable Sale(s)- CURS 4.5 &amp; 5 (2); Subject view of Location Reported Inaccurately- CURS 1.5 (1) </t>
  </si>
  <si>
    <t>VOE/VOI B1 
(2nd Job)</t>
  </si>
  <si>
    <t>Total Days</t>
  </si>
  <si>
    <t xml:space="preserve">Number of days elapsed from date of 1st attempted request to date received </t>
  </si>
  <si>
    <t>Reverification Required?</t>
  </si>
  <si>
    <t>Use to identify if the reverification is required based on the type of post-closing QC review</t>
  </si>
  <si>
    <t>Reverification Type: Credit</t>
  </si>
  <si>
    <t>Use to identify the type of credit reverification performed: traditional credit or non-traditional credit</t>
  </si>
  <si>
    <t>Reverification Type: Occupancy</t>
  </si>
  <si>
    <t>Use to identify the type of occupancy reverification performed: external request (mailed or digital) or validation of occupancy through reconciliation of loan file documentation including property insurance policy, appraisal, income tax returns/transcripts, etc.</t>
  </si>
  <si>
    <t>Reverification Type: Appraisal</t>
  </si>
  <si>
    <t>Use to identify the type of appraisal review performed: desk review or field review</t>
  </si>
  <si>
    <t>D1C</t>
  </si>
  <si>
    <r>
      <t xml:space="preserve">Fannie Mae </t>
    </r>
    <r>
      <rPr>
        <i/>
        <sz val="10"/>
        <rFont val="Calibri"/>
        <family val="2"/>
        <scheme val="minor"/>
      </rPr>
      <t>Day 1 Certainty</t>
    </r>
    <r>
      <rPr>
        <sz val="10"/>
        <rFont val="Calibri"/>
        <family val="2"/>
        <scheme val="minor"/>
      </rPr>
      <t xml:space="preserve"> validation that might provide relief from performing the post-closing QC reverification</t>
    </r>
  </si>
  <si>
    <t xml:space="preserve">Discretionary QC selections that target a specific underwriting component(s) - loan does not belong to the Random 10% or Statistical sample </t>
  </si>
  <si>
    <t>Collateral Risk Assessment</t>
  </si>
  <si>
    <t xml:space="preserve">Fannie Mae requirement for verification of origination appraisals requiring validation/reconciliation of 6 elements to determine appraisal quality  </t>
  </si>
  <si>
    <t>Reverification Type</t>
  </si>
  <si>
    <t>Ordered
[Date]</t>
  </si>
  <si>
    <t>Received
[Date]</t>
  </si>
  <si>
    <t xml:space="preserve">Discrepancy?
</t>
  </si>
  <si>
    <t xml:space="preserve">Collateral Risk Assessment </t>
  </si>
  <si>
    <t xml:space="preserve">Reverification Required? </t>
  </si>
  <si>
    <t>Institution Name</t>
  </si>
  <si>
    <t>Vendor Name</t>
  </si>
  <si>
    <t xml:space="preserve">Reverification Required? 
</t>
  </si>
  <si>
    <t>Reason Reverification is Required</t>
  </si>
  <si>
    <t>Yes</t>
  </si>
  <si>
    <t>No-D1C Applies</t>
  </si>
  <si>
    <t>Collateral Risk Assessment Supplement</t>
  </si>
  <si>
    <t>Desk Review</t>
  </si>
  <si>
    <t>No - D1C Applies</t>
  </si>
  <si>
    <t>Field Review or Desk Review (If applicable)</t>
  </si>
  <si>
    <t>Yes - Defects to be recorded in system of record</t>
  </si>
  <si>
    <r>
      <t xml:space="preserve">Use to document negative results - </t>
    </r>
    <r>
      <rPr>
        <b/>
        <sz val="10"/>
        <rFont val="Calibri"/>
        <family val="2"/>
        <scheme val="minor"/>
      </rPr>
      <t>Note: Actual defects are to be recorded in system of record</t>
    </r>
  </si>
  <si>
    <t>Credit Report</t>
  </si>
  <si>
    <t>Social Security Number</t>
  </si>
  <si>
    <t>Income W-2s</t>
  </si>
  <si>
    <t>Employment 1</t>
  </si>
  <si>
    <t>Employment 2</t>
  </si>
  <si>
    <t>Income 1005</t>
  </si>
  <si>
    <t>Income Pension/SSI</t>
  </si>
  <si>
    <t>Income IRS Tax Transcripts_1040, 1065, 1120, K-1, etc.</t>
  </si>
  <si>
    <t>Income Paystubs</t>
  </si>
  <si>
    <t>NA</t>
  </si>
  <si>
    <t>Vendor Name Here</t>
  </si>
  <si>
    <t>Field/Desk Review</t>
  </si>
  <si>
    <t>Financial Institution Name Here</t>
  </si>
  <si>
    <t>Social Security Administration</t>
  </si>
  <si>
    <r>
      <t xml:space="preserve">Ordered
</t>
    </r>
    <r>
      <rPr>
        <b/>
        <sz val="7"/>
        <color theme="0"/>
        <rFont val="Arial"/>
        <family val="2"/>
      </rPr>
      <t>[Date 1st Attempt]</t>
    </r>
  </si>
  <si>
    <r>
      <t xml:space="preserve">Additional Attempt
</t>
    </r>
    <r>
      <rPr>
        <b/>
        <sz val="7"/>
        <color theme="0"/>
        <rFont val="Arial"/>
        <family val="2"/>
      </rPr>
      <t>[Date 2nd Attempt]</t>
    </r>
  </si>
  <si>
    <r>
      <t xml:space="preserve">Received
</t>
    </r>
    <r>
      <rPr>
        <b/>
        <sz val="7"/>
        <color theme="0"/>
        <rFont val="Arial"/>
        <family val="2"/>
      </rPr>
      <t>[Date]</t>
    </r>
  </si>
  <si>
    <t>Reverification Required</t>
  </si>
  <si>
    <t>No Appraisal Required</t>
  </si>
  <si>
    <t>IRS</t>
  </si>
  <si>
    <t>CRA Supplement</t>
  </si>
  <si>
    <t>Collateral Risk Assessment (CRA)</t>
  </si>
  <si>
    <t>Reverification Type: Collateral Risk Assessment Field / Desk Review</t>
  </si>
  <si>
    <t>Use to identify the type of appraisal review performed: Collateral Risk Assessment (CRA), desk review or field review</t>
  </si>
  <si>
    <t>No-Component Only</t>
  </si>
  <si>
    <t xml:space="preserve">Component Only </t>
  </si>
  <si>
    <t>Component Only</t>
  </si>
  <si>
    <t>Ordered
[Date 1st Attempt]</t>
  </si>
  <si>
    <t>Additional Attempt
[Date 2nd Attempt]</t>
  </si>
  <si>
    <t>Received 
[Date]</t>
  </si>
  <si>
    <t>Ineligible Gift Donor</t>
  </si>
  <si>
    <t>Gift</t>
  </si>
  <si>
    <t>Assets_Gift</t>
  </si>
  <si>
    <r>
      <t xml:space="preserve">To learn more about the reverification process, see </t>
    </r>
    <r>
      <rPr>
        <i/>
        <sz val="11"/>
        <color rgb="FFFF0000"/>
        <rFont val="Calibri"/>
        <family val="2"/>
        <scheme val="minor"/>
      </rPr>
      <t>Selling Guide</t>
    </r>
    <r>
      <rPr>
        <sz val="11"/>
        <color rgb="FFFF0000"/>
        <rFont val="Calibri"/>
        <family val="2"/>
        <scheme val="minor"/>
      </rPr>
      <t xml:space="preserve"> </t>
    </r>
    <r>
      <rPr>
        <b/>
        <sz val="11"/>
        <color rgb="FFFF0000"/>
        <rFont val="Calibri"/>
        <family val="2"/>
        <scheme val="minor"/>
      </rPr>
      <t>D1-3-02</t>
    </r>
    <r>
      <rPr>
        <sz val="11"/>
        <color rgb="FFFF0000"/>
        <rFont val="Calibri"/>
        <family val="2"/>
        <scheme val="minor"/>
      </rPr>
      <t xml:space="preserve"> Lender Post-Closing Quality Control Review of Approval Conditions, Underwriting Decisions, and Documentation. </t>
    </r>
  </si>
  <si>
    <t>*all reverification with a "fail" should be detailed on the discrepancy log tab</t>
  </si>
  <si>
    <r>
      <t xml:space="preserve">For all loans selected via the random selection process (and for loans selected through the discretionary selection process, as applicable), the post-closing QC review must include reverification of a borrower's income, employment, assets, and occupancy. The lender must reverify the information directly with the source of the original documentation and pay any applicable fees to obtain the information. 
Reverifications are a critical component of the post-closing QC review process. A reverification tracking system can be a very effective tool to assist with optimizing your overall reverification success rate.  
</t>
    </r>
    <r>
      <rPr>
        <b/>
        <sz val="11"/>
        <color theme="1"/>
        <rFont val="Calibri"/>
        <family val="2"/>
        <scheme val="minor"/>
      </rPr>
      <t>Sample A/B tabs</t>
    </r>
    <r>
      <rPr>
        <sz val="11"/>
        <color theme="1"/>
        <rFont val="Calibri"/>
        <family val="2"/>
        <scheme val="minor"/>
      </rPr>
      <t xml:space="preserve">: Use this template to capture the date the reverification was sent, establish and capture a target receipt time frame, and set a follow-up date, a second attempt date and a receipt date, for each type of reverification required. While the Selling Guide requires one reverification attempt, lenders find a higher success rate when a second or even a third attempt is made.  
</t>
    </r>
    <r>
      <rPr>
        <b/>
        <sz val="11"/>
        <color theme="1"/>
        <rFont val="Calibri"/>
        <family val="2"/>
        <scheme val="minor"/>
      </rPr>
      <t>Results Summary tab</t>
    </r>
    <r>
      <rPr>
        <sz val="11"/>
        <color theme="1"/>
        <rFont val="Calibri"/>
        <family val="2"/>
        <scheme val="minor"/>
      </rPr>
      <t xml:space="preserve">: Allows your organization to summarize the results of the reverification attempts to show the overall success rate as well as highlight areas where inconsistencies might exist. The tracker can be set up to capture all the information for each loan from the "Sample A/B" tab and aggregate the totals for the number ordered versus the number received.  
</t>
    </r>
    <r>
      <rPr>
        <b/>
        <sz val="11"/>
        <color theme="1"/>
        <rFont val="Calibri"/>
        <family val="2"/>
        <scheme val="minor"/>
      </rPr>
      <t>Discrepancy Log tab</t>
    </r>
    <r>
      <rPr>
        <sz val="11"/>
        <color theme="1"/>
        <rFont val="Calibri"/>
        <family val="2"/>
        <scheme val="minor"/>
      </rPr>
      <t xml:space="preserve">: Upon receipt of each reverification it is important to identify and capture the reason or root cause behind the discrepancy.
</t>
    </r>
    <r>
      <rPr>
        <b/>
        <sz val="11"/>
        <color theme="1"/>
        <rFont val="Calibri"/>
        <family val="2"/>
        <scheme val="minor"/>
      </rPr>
      <t>Drop Down tab</t>
    </r>
    <r>
      <rPr>
        <sz val="11"/>
        <color theme="1"/>
        <rFont val="Calibri"/>
        <family val="2"/>
        <scheme val="minor"/>
      </rPr>
      <t>: dropdowns are used in Sample B2 and can be customized to suit a lenders unique reverification tracking needs.</t>
    </r>
  </si>
  <si>
    <t>No - Appraisal Not Required</t>
  </si>
  <si>
    <t>Income [IRS Tax Transcrips, paystubs, W-2s, 4506-C, 1005, 1040, 1065, 1120, K-1, SSI, etc.]</t>
  </si>
  <si>
    <t>Institution / Vendor Name</t>
  </si>
  <si>
    <t>*The more granularity you can use to track specific reverification types, the easier it is to identify outliers and trends.</t>
  </si>
  <si>
    <t>[current production month MM/YY]</t>
  </si>
  <si>
    <t>Rolling 3 Month [or 6 mos. or 12mos.]</t>
  </si>
  <si>
    <t>Income - Base</t>
  </si>
  <si>
    <t>Income - Self-Employed</t>
  </si>
  <si>
    <t>Total Discrepancies</t>
  </si>
  <si>
    <t>[time period MM/YY - MM/YY]</t>
  </si>
  <si>
    <t>Post-close QC sample - production month [MM/YY]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</si>
</sst>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
    <numFmt numFmtId="165" formatCode="&quot;$&quot;#,##0.00"/>
    <numFmt numFmtId="166" formatCode="mmm\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sz val="11"/>
      <color rgb="FFFF0000"/>
      <name val="Calibri"/>
      <family val="2"/>
      <scheme val="minor"/>
    </font>
    <font>
      <b/>
      <sz val="14"/>
      <color rgb="FF0070C0"/>
      <name val="Calibri"/>
      <family val="2"/>
      <scheme val="minor"/>
    </font>
    <font>
      <b/>
      <sz val="11"/>
      <color rgb="FFFF0000"/>
      <name val="Calibri"/>
      <family val="2"/>
      <scheme val="minor"/>
    </font>
    <font>
      <b/>
      <sz val="12"/>
      <color rgb="FF0070C0"/>
      <name val="Calibri"/>
      <family val="2"/>
      <scheme val="minor"/>
    </font>
    <font>
      <sz val="10"/>
      <name val="Arial"/>
      <family val="2"/>
    </font>
    <font>
      <b/>
      <sz val="11"/>
      <name val="Arial"/>
      <family val="2"/>
    </font>
    <font>
      <sz val="11"/>
      <name val="Arial"/>
      <family val="2"/>
    </font>
    <font>
      <sz val="10"/>
      <name val="Calibri"/>
      <family val="2"/>
      <scheme val="minor"/>
    </font>
    <font>
      <i/>
      <sz val="11"/>
      <color rgb="FFFF0000"/>
      <name val="Calibri"/>
      <family val="2"/>
      <scheme val="minor"/>
    </font>
    <font>
      <b/>
      <sz val="10"/>
      <name val="Calibri"/>
      <family val="2"/>
      <scheme val="minor"/>
    </font>
    <font>
      <i/>
      <sz val="10"/>
      <name val="Calibri"/>
      <family val="2"/>
      <scheme val="minor"/>
    </font>
    <font>
      <sz val="10"/>
      <name val="Arial"/>
      <family val="2"/>
    </font>
    <font>
      <sz val="11"/>
      <name val="Calibri"/>
      <family val="2"/>
      <scheme val="minor"/>
    </font>
    <font>
      <sz val="8"/>
      <name val="Calibri"/>
      <family val="2"/>
      <scheme val="minor"/>
    </font>
    <font>
      <b/>
      <sz val="7"/>
      <color theme="0"/>
      <name val="Arial"/>
      <family val="2"/>
    </font>
    <font>
      <b/>
      <sz val="11"/>
      <color theme="0"/>
      <name val="Calibri"/>
      <family val="2"/>
      <scheme val="minor"/>
    </font>
    <font>
      <sz val="12"/>
      <color theme="1"/>
      <name val="Calibri"/>
      <family val="2"/>
      <scheme val="minor"/>
    </font>
    <font>
      <b/>
      <sz val="12"/>
      <color theme="0"/>
      <name val="Calibri"/>
      <family val="2"/>
      <scheme val="minor"/>
    </font>
    <font>
      <b/>
      <sz val="11"/>
      <color theme="4" tint="-0.249977111117893"/>
      <name val="Arial"/>
      <family val="2"/>
    </font>
    <font>
      <sz val="10"/>
      <color rgb="FFFF0000"/>
      <name val="Calibri"/>
      <family val="2"/>
      <scheme val="minor"/>
    </font>
    <font>
      <sz val="10"/>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0" fontId="8" fillId="0" borderId="0"/>
    <xf numFmtId="0" fontId="15" fillId="0" borderId="0"/>
    <xf numFmtId="44" fontId="8" fillId="0" borderId="0" applyFont="0" applyFill="0" applyBorder="0" applyAlignment="0" applyProtection="0"/>
  </cellStyleXfs>
  <cellXfs count="106">
    <xf numFmtId="0" fontId="0" fillId="0" borderId="0" xfId="0"/>
    <xf numFmtId="10" fontId="0" fillId="0" borderId="0" xfId="0" applyNumberFormat="1"/>
    <xf numFmtId="0" fontId="0" fillId="0" borderId="0" xfId="0" applyNumberFormat="1"/>
    <xf numFmtId="0" fontId="0" fillId="0" borderId="0" xfId="0"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0" xfId="0" applyFont="1"/>
    <xf numFmtId="0" fontId="3" fillId="0" borderId="0" xfId="0" applyFont="1"/>
    <xf numFmtId="0" fontId="4" fillId="0" borderId="0" xfId="0" applyFont="1"/>
    <xf numFmtId="0" fontId="4" fillId="0" borderId="0" xfId="0" applyFont="1"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 fontId="0" fillId="0" borderId="0" xfId="0" applyNumberFormat="1" applyAlignment="1">
      <alignment horizontal="center" vertical="center" wrapText="1"/>
    </xf>
    <xf numFmtId="0" fontId="11" fillId="0" borderId="0" xfId="4" applyFont="1" applyAlignment="1">
      <alignment vertical="center"/>
    </xf>
    <xf numFmtId="0" fontId="11" fillId="0" borderId="0" xfId="4" applyFont="1"/>
    <xf numFmtId="14" fontId="10" fillId="0" borderId="0" xfId="4" applyNumberFormat="1" applyFont="1" applyAlignment="1">
      <alignment horizontal="left" vertical="center"/>
    </xf>
    <xf numFmtId="14" fontId="11" fillId="0" borderId="0" xfId="4" applyNumberFormat="1" applyFont="1" applyAlignment="1">
      <alignment horizontal="left" vertical="center"/>
    </xf>
    <xf numFmtId="0" fontId="9" fillId="0" borderId="0" xfId="4" applyFont="1" applyAlignment="1">
      <alignment vertical="center" wrapText="1"/>
    </xf>
    <xf numFmtId="0" fontId="11" fillId="0" borderId="0" xfId="4" applyFont="1" applyAlignment="1">
      <alignment wrapText="1"/>
    </xf>
    <xf numFmtId="0" fontId="11" fillId="0" borderId="0" xfId="4" applyFont="1" applyAlignment="1"/>
    <xf numFmtId="0" fontId="10" fillId="0" borderId="0" xfId="4" applyFont="1" applyAlignment="1">
      <alignment vertical="center"/>
    </xf>
    <xf numFmtId="0" fontId="0" fillId="0" borderId="0" xfId="0" applyFont="1" applyAlignment="1">
      <alignment horizontal="center" vertical="center"/>
    </xf>
    <xf numFmtId="0" fontId="16" fillId="0" borderId="0" xfId="4" applyFont="1" applyFill="1" applyBorder="1" applyAlignment="1">
      <alignment horizontal="center" vertical="center"/>
    </xf>
    <xf numFmtId="0" fontId="16" fillId="0" borderId="0" xfId="4" applyFont="1" applyFill="1" applyBorder="1" applyAlignment="1">
      <alignment horizontal="center" vertical="center" wrapText="1"/>
    </xf>
    <xf numFmtId="0" fontId="11" fillId="0" borderId="0" xfId="4" applyFont="1" applyAlignment="1">
      <alignment horizontal="center" vertical="center"/>
    </xf>
    <xf numFmtId="0" fontId="10" fillId="0" borderId="0" xfId="4" applyFont="1" applyAlignment="1">
      <alignment horizontal="left" vertical="center"/>
    </xf>
    <xf numFmtId="166" fontId="0" fillId="0" borderId="0" xfId="0" applyNumberFormat="1" applyAlignment="1">
      <alignment horizontal="left"/>
    </xf>
    <xf numFmtId="0" fontId="19" fillId="5" borderId="9" xfId="0" applyFont="1" applyFill="1" applyBorder="1" applyAlignment="1">
      <alignment horizontal="center" vertical="center" wrapText="1"/>
    </xf>
    <xf numFmtId="0" fontId="22" fillId="0" borderId="0" xfId="4" applyFont="1" applyAlignment="1">
      <alignment vertical="center"/>
    </xf>
    <xf numFmtId="0" fontId="2" fillId="3" borderId="9" xfId="0" applyFont="1" applyFill="1" applyBorder="1" applyAlignment="1">
      <alignment horizontal="center" vertical="center" wrapText="1"/>
    </xf>
    <xf numFmtId="0" fontId="11" fillId="0" borderId="9" xfId="4" applyFont="1" applyBorder="1" applyAlignment="1">
      <alignment horizontal="center"/>
    </xf>
    <xf numFmtId="0" fontId="11" fillId="0" borderId="9" xfId="4" applyFont="1" applyBorder="1" applyAlignment="1">
      <alignment horizontal="center" wrapText="1"/>
    </xf>
    <xf numFmtId="14" fontId="11" fillId="0" borderId="9" xfId="4" applyNumberFormat="1" applyFont="1" applyBorder="1" applyAlignment="1">
      <alignment horizontal="center"/>
    </xf>
    <xf numFmtId="164" fontId="11" fillId="0" borderId="9" xfId="4" applyNumberFormat="1" applyFont="1" applyBorder="1" applyAlignment="1">
      <alignment horizontal="center"/>
    </xf>
    <xf numFmtId="1" fontId="11" fillId="0" borderId="9" xfId="4" applyNumberFormat="1" applyFont="1" applyBorder="1" applyAlignment="1">
      <alignment horizontal="center"/>
    </xf>
    <xf numFmtId="0" fontId="11" fillId="0" borderId="9" xfId="4" applyFont="1" applyBorder="1" applyAlignment="1">
      <alignment horizontal="center" vertical="center"/>
    </xf>
    <xf numFmtId="165" fontId="11" fillId="0" borderId="9" xfId="5" applyNumberFormat="1" applyFont="1" applyBorder="1" applyAlignment="1">
      <alignment horizontal="center"/>
    </xf>
    <xf numFmtId="3" fontId="11" fillId="0" borderId="9" xfId="5" applyNumberFormat="1" applyFont="1" applyBorder="1" applyAlignment="1">
      <alignment horizontal="center"/>
    </xf>
    <xf numFmtId="3" fontId="11" fillId="0" borderId="9" xfId="5" applyNumberFormat="1" applyFont="1" applyBorder="1" applyAlignment="1">
      <alignment horizontal="center" wrapText="1"/>
    </xf>
    <xf numFmtId="0" fontId="11" fillId="0" borderId="9" xfId="4" applyFont="1" applyBorder="1"/>
    <xf numFmtId="14" fontId="11" fillId="0" borderId="9" xfId="0" applyNumberFormat="1" applyFont="1" applyBorder="1" applyAlignment="1">
      <alignment horizontal="center"/>
    </xf>
    <xf numFmtId="3" fontId="11" fillId="0" borderId="9" xfId="4" applyNumberFormat="1" applyFont="1" applyBorder="1" applyAlignment="1">
      <alignment horizontal="center"/>
    </xf>
    <xf numFmtId="165" fontId="11" fillId="0" borderId="9" xfId="4" applyNumberFormat="1" applyFont="1" applyBorder="1" applyAlignment="1">
      <alignment horizontal="center"/>
    </xf>
    <xf numFmtId="3" fontId="23" fillId="0" borderId="9" xfId="5" applyNumberFormat="1" applyFont="1" applyBorder="1" applyAlignment="1">
      <alignment horizontal="center" wrapText="1"/>
    </xf>
    <xf numFmtId="0" fontId="23" fillId="0" borderId="9" xfId="4" applyFont="1" applyBorder="1" applyAlignment="1">
      <alignment horizontal="center"/>
    </xf>
    <xf numFmtId="0" fontId="23" fillId="0" borderId="9" xfId="4" applyFont="1" applyBorder="1" applyAlignment="1">
      <alignment horizontal="center" wrapText="1"/>
    </xf>
    <xf numFmtId="44" fontId="11" fillId="0" borderId="9" xfId="2" applyFont="1" applyBorder="1" applyAlignment="1">
      <alignment horizontal="center"/>
    </xf>
    <xf numFmtId="0" fontId="11" fillId="0" borderId="9" xfId="4" applyFont="1" applyBorder="1" applyAlignment="1">
      <alignment wrapText="1"/>
    </xf>
    <xf numFmtId="14" fontId="11" fillId="0" borderId="9" xfId="4" applyNumberFormat="1" applyFont="1" applyBorder="1" applyAlignment="1">
      <alignment horizontal="center" wrapText="1"/>
    </xf>
    <xf numFmtId="14" fontId="11" fillId="0" borderId="9" xfId="4" applyNumberFormat="1" applyFont="1" applyBorder="1" applyAlignment="1">
      <alignment horizontal="center" vertical="center"/>
    </xf>
    <xf numFmtId="44" fontId="11" fillId="0" borderId="9" xfId="2" applyFont="1" applyBorder="1" applyAlignment="1">
      <alignment horizontal="center" vertical="center"/>
    </xf>
    <xf numFmtId="3" fontId="11" fillId="0" borderId="9" xfId="5" applyNumberFormat="1" applyFont="1" applyBorder="1" applyAlignment="1">
      <alignment horizontal="center" vertical="center"/>
    </xf>
    <xf numFmtId="3" fontId="11" fillId="0" borderId="9" xfId="5" applyNumberFormat="1" applyFont="1" applyBorder="1" applyAlignment="1">
      <alignment horizontal="center" vertical="center" wrapText="1"/>
    </xf>
    <xf numFmtId="0" fontId="11" fillId="2" borderId="9" xfId="4" applyFont="1" applyFill="1" applyBorder="1" applyAlignment="1">
      <alignment horizontal="center" vertical="center"/>
    </xf>
    <xf numFmtId="14" fontId="11" fillId="2" borderId="9" xfId="4" applyNumberFormat="1" applyFont="1" applyFill="1" applyBorder="1" applyAlignment="1">
      <alignment horizontal="center" vertical="center"/>
    </xf>
    <xf numFmtId="44" fontId="11" fillId="2" borderId="9" xfId="2" applyFont="1" applyFill="1" applyBorder="1" applyAlignment="1">
      <alignment horizontal="center" vertical="center"/>
    </xf>
    <xf numFmtId="3" fontId="11" fillId="2" borderId="9" xfId="5" applyNumberFormat="1" applyFont="1" applyFill="1" applyBorder="1" applyAlignment="1">
      <alignment horizontal="center" vertical="center"/>
    </xf>
    <xf numFmtId="3" fontId="11" fillId="2" borderId="9" xfId="5" applyNumberFormat="1" applyFont="1" applyFill="1" applyBorder="1" applyAlignment="1">
      <alignment horizontal="center" vertical="center" wrapText="1"/>
    </xf>
    <xf numFmtId="0" fontId="11" fillId="0" borderId="9" xfId="4" applyFont="1" applyBorder="1" applyAlignment="1">
      <alignment horizontal="center" vertical="center" wrapText="1"/>
    </xf>
    <xf numFmtId="3" fontId="23" fillId="0" borderId="9" xfId="5" applyNumberFormat="1" applyFont="1" applyBorder="1" applyAlignment="1">
      <alignment horizontal="center" vertical="center" wrapText="1"/>
    </xf>
    <xf numFmtId="0" fontId="23" fillId="2" borderId="9" xfId="4" applyFont="1" applyFill="1" applyBorder="1" applyAlignment="1">
      <alignment horizontal="center" vertical="center"/>
    </xf>
    <xf numFmtId="0" fontId="24" fillId="3" borderId="9" xfId="0" applyFont="1" applyFill="1" applyBorder="1" applyAlignment="1">
      <alignment horizontal="center" vertical="center"/>
    </xf>
    <xf numFmtId="0" fontId="24" fillId="0" borderId="9" xfId="0" applyFont="1" applyBorder="1" applyAlignment="1">
      <alignment horizontal="center" vertical="center" wrapText="1"/>
    </xf>
    <xf numFmtId="14" fontId="24" fillId="0" borderId="9" xfId="0" applyNumberFormat="1" applyFont="1" applyBorder="1" applyAlignment="1">
      <alignment horizontal="center" vertical="center"/>
    </xf>
    <xf numFmtId="14" fontId="24" fillId="0" borderId="9" xfId="0" applyNumberFormat="1" applyFont="1" applyBorder="1" applyAlignment="1">
      <alignment horizontal="center" vertical="center" wrapText="1"/>
    </xf>
    <xf numFmtId="0" fontId="24" fillId="0" borderId="9" xfId="0" applyFont="1" applyBorder="1" applyAlignment="1">
      <alignment horizontal="center" vertical="center"/>
    </xf>
    <xf numFmtId="44" fontId="24" fillId="0" borderId="9" xfId="2" applyFont="1" applyBorder="1" applyAlignment="1">
      <alignment horizontal="center" vertical="center" wrapText="1"/>
    </xf>
    <xf numFmtId="0" fontId="24" fillId="0" borderId="9" xfId="0" applyFont="1" applyFill="1" applyBorder="1" applyAlignment="1">
      <alignment horizontal="center" vertical="center"/>
    </xf>
    <xf numFmtId="10" fontId="24" fillId="0" borderId="9" xfId="0" applyNumberFormat="1" applyFont="1" applyFill="1" applyBorder="1" applyAlignment="1">
      <alignment horizontal="center" vertical="center"/>
    </xf>
    <xf numFmtId="0" fontId="24" fillId="0" borderId="9" xfId="0" applyNumberFormat="1" applyFont="1" applyFill="1" applyBorder="1" applyAlignment="1">
      <alignment horizontal="center" vertical="center"/>
    </xf>
    <xf numFmtId="1" fontId="24" fillId="0" borderId="9" xfId="0" applyNumberFormat="1" applyFont="1" applyFill="1" applyBorder="1" applyAlignment="1">
      <alignment horizontal="center" vertical="center"/>
    </xf>
    <xf numFmtId="0" fontId="24" fillId="3" borderId="9" xfId="0" applyFont="1" applyFill="1" applyBorder="1" applyAlignment="1">
      <alignment horizontal="left" vertical="center" wrapText="1"/>
    </xf>
    <xf numFmtId="0" fontId="24" fillId="0" borderId="9" xfId="0" applyFont="1" applyFill="1" applyBorder="1" applyAlignment="1">
      <alignment horizontal="left" vertical="center"/>
    </xf>
    <xf numFmtId="0" fontId="24" fillId="0" borderId="9" xfId="0" applyFont="1" applyFill="1" applyBorder="1" applyAlignment="1">
      <alignment wrapText="1"/>
    </xf>
    <xf numFmtId="0" fontId="24" fillId="0" borderId="9" xfId="1" applyNumberFormat="1" applyFont="1" applyFill="1" applyBorder="1" applyAlignment="1">
      <alignment horizontal="center" vertical="center"/>
    </xf>
    <xf numFmtId="10" fontId="23" fillId="0" borderId="9"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8"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left" wrapText="1"/>
    </xf>
    <xf numFmtId="49" fontId="0" fillId="0" borderId="0" xfId="0" applyNumberFormat="1" applyAlignment="1">
      <alignment horizontal="left"/>
    </xf>
    <xf numFmtId="0" fontId="20" fillId="4" borderId="9" xfId="0" applyFont="1" applyFill="1" applyBorder="1" applyAlignment="1">
      <alignment horizontal="center" vertical="center"/>
    </xf>
    <xf numFmtId="0" fontId="0" fillId="0" borderId="10" xfId="0" applyBorder="1" applyAlignment="1">
      <alignment horizontal="right" wrapText="1"/>
    </xf>
    <xf numFmtId="0" fontId="22" fillId="0" borderId="0" xfId="4" applyFont="1" applyAlignment="1">
      <alignment horizontal="left" vertical="center"/>
    </xf>
    <xf numFmtId="0" fontId="13" fillId="0" borderId="9" xfId="4" applyFont="1" applyBorder="1" applyAlignment="1">
      <alignment wrapText="1"/>
    </xf>
    <xf numFmtId="0" fontId="11" fillId="0" borderId="9" xfId="4" applyFont="1" applyBorder="1"/>
    <xf numFmtId="0" fontId="13" fillId="0" borderId="9" xfId="4" applyFont="1" applyBorder="1"/>
    <xf numFmtId="0" fontId="13" fillId="0" borderId="9" xfId="4" applyFont="1" applyBorder="1" applyAlignment="1">
      <alignment horizontal="left"/>
    </xf>
    <xf numFmtId="0" fontId="2" fillId="3" borderId="9"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1" fillId="5" borderId="9"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6" fillId="0" borderId="0" xfId="0" applyFont="1" applyBorder="1" applyAlignment="1">
      <alignment horizontal="right" wrapText="1"/>
    </xf>
    <xf numFmtId="0" fontId="16" fillId="0" borderId="0" xfId="0" applyFont="1" applyAlignment="1">
      <alignment horizontal="right"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cellXfs>
  <cellStyles count="6">
    <cellStyle name="Currency" xfId="2" builtinId="4"/>
    <cellStyle name="Currency 2" xfId="5" xr:uid="{1881BCD5-B976-4211-8FA8-08210A7921F0}"/>
    <cellStyle name="Normal" xfId="0" builtinId="0"/>
    <cellStyle name="Normal 11" xfId="3" xr:uid="{0D3B064F-DCD7-4D3C-A42E-2D13C0F22CD6}"/>
    <cellStyle name="Normal 2" xfId="4" xr:uid="{5B7ACA30-3A11-4D68-B408-288976FE7354}"/>
    <cellStyle name="Percent" xfId="1" builtinId="5"/>
  </cellStyles>
  <dxfs count="22">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9999"/>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4</xdr:col>
      <xdr:colOff>123190</xdr:colOff>
      <xdr:row>3</xdr:row>
      <xdr:rowOff>23495</xdr:rowOff>
    </xdr:to>
    <xdr:pic>
      <xdr:nvPicPr>
        <xdr:cNvPr id="2" name="Picture 1">
          <a:extLst>
            <a:ext uri="{FF2B5EF4-FFF2-40B4-BE49-F238E27FC236}">
              <a16:creationId xmlns:a16="http://schemas.microsoft.com/office/drawing/2014/main" id="{0D7E7835-5464-4FBA-BD7E-09F43EE84F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400" y="0"/>
          <a:ext cx="2533650" cy="56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8ujlo\Downloads\Sample%20QC%20Vendor%20Management%20Documen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a%20Ent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fanniemae.com/content/tool/qc-vendor-management-sample-docu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ccountability Matrix"/>
      <sheetName val="Timeline Management"/>
      <sheetName val="Reverification Management"/>
      <sheetName val="Sampling Review"/>
      <sheetName val="Decision Management"/>
      <sheetName val="Collateral Risk Assessment"/>
      <sheetName val="Evaluation"/>
      <sheetName val="Vendor Review Ideas"/>
      <sheetName val="Drop Down Lists_NEW"/>
      <sheetName val="List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1">
          <cell r="A1" t="str">
            <v>Defect Category</v>
          </cell>
          <cell r="B1" t="str">
            <v>Appraisal</v>
          </cell>
          <cell r="C1" t="str">
            <v>Assets</v>
          </cell>
          <cell r="D1" t="str">
            <v>Borrower and Mortgage Eligibility</v>
          </cell>
          <cell r="E1" t="str">
            <v>Credit</v>
          </cell>
          <cell r="F1" t="str">
            <v>Income/Employment</v>
          </cell>
          <cell r="G1" t="str">
            <v>Insurance</v>
          </cell>
          <cell r="H1" t="str">
            <v>Legal/Regulatory/Compliance</v>
          </cell>
          <cell r="I1" t="str">
            <v>Liabilities</v>
          </cell>
          <cell r="J1" t="str">
            <v>Loan Documentation</v>
          </cell>
          <cell r="K1" t="str">
            <v>Project Eligibility</v>
          </cell>
          <cell r="L1" t="str">
            <v>Property Data Collection</v>
          </cell>
          <cell r="M1" t="str">
            <v>Property Eligibility</v>
          </cell>
          <cell r="N1" t="str">
            <v>Title/Lien</v>
          </cell>
          <cell r="O1" t="str">
            <v>Appraisal Adjustments</v>
          </cell>
          <cell r="P1" t="str">
            <v>Appraisal Data Integrity</v>
          </cell>
          <cell r="Q1" t="str">
            <v>Appraisal Documentation</v>
          </cell>
          <cell r="R1" t="str">
            <v>Appraisal Misleading</v>
          </cell>
          <cell r="S1" t="str">
            <v>Appraisal Reconciliation</v>
          </cell>
          <cell r="T1" t="str">
            <v>Comparable Selection</v>
          </cell>
          <cell r="U1" t="str">
            <v>General Appraisal Requirements</v>
          </cell>
          <cell r="V1" t="str">
            <v>Asset Calculation/ Analysis</v>
          </cell>
          <cell r="W1" t="str">
            <v>Asset Documentation</v>
          </cell>
          <cell r="X1" t="str">
            <v>Asset Eligibility</v>
          </cell>
          <cell r="Y1" t="str">
            <v>Borrower Requirements Not Met</v>
          </cell>
          <cell r="Z1" t="str">
            <v>General Eligibility</v>
          </cell>
          <cell r="AA1" t="str">
            <v>LTV/CLTV/HCLTV</v>
          </cell>
          <cell r="AB1" t="str">
            <v>Occupancy</v>
          </cell>
          <cell r="AC1" t="str">
            <v>Product Eligibility</v>
          </cell>
          <cell r="AD1" t="str">
            <v>Subordinate Financing</v>
          </cell>
          <cell r="AE1" t="str">
            <v>Credit Documentation</v>
          </cell>
          <cell r="AF1" t="str">
            <v>Credit Eligibility</v>
          </cell>
          <cell r="AG1" t="str">
            <v>Income/Employment Calculation/Analysis</v>
          </cell>
          <cell r="AH1" t="str">
            <v>Income/Employment Documentation</v>
          </cell>
          <cell r="AI1" t="str">
            <v>Income/Employment Eligibility</v>
          </cell>
          <cell r="AJ1" t="str">
            <v>Insurance - Selling Violation</v>
          </cell>
          <cell r="AK1" t="str">
            <v>Anti-Predatory Violation</v>
          </cell>
          <cell r="AL1" t="str">
            <v>Liabilities Calculation/Analysis</v>
          </cell>
          <cell r="AM1" t="str">
            <v>Liabilities Documentation</v>
          </cell>
          <cell r="AN1" t="str">
            <v xml:space="preserve">Application/Processing </v>
          </cell>
          <cell r="AO1" t="str">
            <v>Closing Documentation</v>
          </cell>
          <cell r="AP1" t="str">
            <v>Loan File</v>
          </cell>
          <cell r="AQ1" t="str">
            <v>Project Documentation</v>
          </cell>
          <cell r="AR1" t="str">
            <v xml:space="preserve">Project Eligibility </v>
          </cell>
          <cell r="AS1" t="str">
            <v>Project Review</v>
          </cell>
          <cell r="AT1" t="str">
            <v>Property Data Collection - Data Integrity</v>
          </cell>
          <cell r="AU1" t="str">
            <v>Property Data Collection Requirements</v>
          </cell>
          <cell r="AV1" t="str">
            <v>Leasehold Estate</v>
          </cell>
          <cell r="AW1" t="str">
            <v>Manufactured Housing-Specific</v>
          </cell>
          <cell r="AX1" t="str">
            <v>On-frame Modular Home</v>
          </cell>
          <cell r="AY1" t="str">
            <v>Sites and Utilities</v>
          </cell>
          <cell r="AZ1" t="str">
            <v>Subject and Improvements</v>
          </cell>
          <cell r="BA1" t="str">
            <v>Zoning and Usage</v>
          </cell>
          <cell r="BB1" t="str">
            <v>Title/Lien Selling Violation</v>
          </cell>
        </row>
        <row r="2">
          <cell r="A2" t="str">
            <v>Appraisal</v>
          </cell>
          <cell r="B2" t="str">
            <v>Appraisal Adjustments</v>
          </cell>
          <cell r="C2" t="str">
            <v>Asset Calculation/ Analysis</v>
          </cell>
          <cell r="D2" t="str">
            <v>Borrower Requirements Not Met</v>
          </cell>
          <cell r="E2" t="str">
            <v>Credit Documentation</v>
          </cell>
          <cell r="F2" t="str">
            <v>Income/Employment Calculation/Analysis</v>
          </cell>
          <cell r="G2" t="str">
            <v>Insurance - Selling Violation</v>
          </cell>
          <cell r="H2" t="str">
            <v>Anti-Predatory Violation</v>
          </cell>
          <cell r="I2" t="str">
            <v>Liabilities Calculation/Analysis</v>
          </cell>
          <cell r="J2" t="str">
            <v xml:space="preserve">Application/Processing </v>
          </cell>
          <cell r="K2" t="str">
            <v>Project Documentation</v>
          </cell>
          <cell r="L2" t="str">
            <v>Property Data Collection - Data Integrity</v>
          </cell>
          <cell r="M2" t="str">
            <v>Leasehold Estate</v>
          </cell>
          <cell r="N2" t="str">
            <v>Title/Lien Selling Violation</v>
          </cell>
          <cell r="O2" t="str">
            <v>Appraisal adjustments not correctly applied</v>
          </cell>
          <cell r="P2" t="str">
            <v>Comparable sale(s) physical features reported inaccurately – age</v>
          </cell>
          <cell r="Q2" t="str">
            <v>Appraisal - expired</v>
          </cell>
          <cell r="R2" t="str">
            <v>Misrepresentation of physical characteristics</v>
          </cell>
          <cell r="S2" t="str">
            <v>Adjusted value of comparable(s) failed to support appraised value</v>
          </cell>
          <cell r="T2" t="str">
            <v>Exclusive use of sales from subject’s subdivision or project</v>
          </cell>
          <cell r="U2" t="str">
            <v>Appraisal not complete or compliant</v>
          </cell>
          <cell r="V2" t="str">
            <v>Asset validation – conflicting and contradictory information</v>
          </cell>
          <cell r="W2" t="str">
            <v>Asset documentation aged</v>
          </cell>
          <cell r="X2" t="str">
            <v>Gift funds unacceptable</v>
          </cell>
          <cell r="Y2" t="str">
            <v>Excessive number of financed properties</v>
          </cell>
          <cell r="Z2" t="str">
            <v>Delayed financing exception requirements not met</v>
          </cell>
          <cell r="AA2" t="str">
            <v>Excessive LTV/CLTV/HCLTV ratio</v>
          </cell>
          <cell r="AB2" t="str">
            <v>Misrepresentation of investment occupancy</v>
          </cell>
          <cell r="AC2" t="str">
            <v>Affordable housing income limits exceeded</v>
          </cell>
          <cell r="AD2" t="str">
            <v>Evidence of subordination or release of existing lien not provided</v>
          </cell>
          <cell r="AE2" t="str">
            <v>Credit documents aged</v>
          </cell>
          <cell r="AF2" t="str">
            <v>Minimum credit score requirement not met</v>
          </cell>
          <cell r="AG2" t="str">
            <v>Income validation – conflicting and contradictory information</v>
          </cell>
          <cell r="AH2" t="str">
            <v>Income documentation aged</v>
          </cell>
          <cell r="AI2" t="str">
            <v>Borrower not employed</v>
          </cell>
          <cell r="AJ2" t="str">
            <v>Fidelity/crime and/or liability insurance policy not documented for the project/HOA</v>
          </cell>
          <cell r="AK2" t="str">
            <v>Amortization Ineligible</v>
          </cell>
          <cell r="AL2" t="str">
            <v>Debts not paid off</v>
          </cell>
          <cell r="AM2" t="str">
            <v>Monthly payment amount not verified</v>
          </cell>
          <cell r="AN2" t="str">
            <v>AUS findings report missing or defective</v>
          </cell>
          <cell r="AO2" t="str">
            <v>Closing disclosure – defective</v>
          </cell>
          <cell r="AP2" t="str">
            <v>Loan file missing</v>
          </cell>
          <cell r="AQ2" t="str">
            <v>Missing, inadequate or incomplete project document</v>
          </cell>
          <cell r="AR2" t="str">
            <v>Excess investor occupancy</v>
          </cell>
          <cell r="AS2" t="str">
            <v>Expired project review</v>
          </cell>
          <cell r="AT2" t="str">
            <v>Subject Gross Living Area Reported Inaccurately by Data Collector</v>
          </cell>
          <cell r="AU2" t="str">
            <v>Property Data Collector Not Eligible</v>
          </cell>
          <cell r="AV2" t="str">
            <v>Ineligible leasehold estate</v>
          </cell>
          <cell r="AW2" t="str">
            <v>Ineligible manufactured housing</v>
          </cell>
          <cell r="AX2" t="str">
            <v>Ineligible on-frame modular home</v>
          </cell>
          <cell r="AY2" t="str">
            <v>Ineligible property – environmental hazards</v>
          </cell>
          <cell r="AZ2" t="str">
            <v>Ineligible property – number of units</v>
          </cell>
          <cell r="BA2" t="str">
            <v>Ineligible property – accessory unit</v>
          </cell>
          <cell r="BB2" t="str">
            <v>Clouded Title</v>
          </cell>
        </row>
        <row r="3">
          <cell r="A3" t="str">
            <v>Assets</v>
          </cell>
          <cell r="B3" t="str">
            <v>Appraisal Data Integrity</v>
          </cell>
          <cell r="C3" t="str">
            <v>Asset Documentation</v>
          </cell>
          <cell r="D3" t="str">
            <v>General Eligibility</v>
          </cell>
          <cell r="E3" t="str">
            <v>Credit Eligibility</v>
          </cell>
          <cell r="F3" t="str">
            <v>Income/Employment Documentation</v>
          </cell>
          <cell r="I3" t="str">
            <v>Liabilities Documentation</v>
          </cell>
          <cell r="J3" t="str">
            <v>Closing Documentation</v>
          </cell>
          <cell r="K3" t="str">
            <v xml:space="preserve">Project Eligibility </v>
          </cell>
          <cell r="L3" t="str">
            <v>Property Data Collection Requirements</v>
          </cell>
          <cell r="M3" t="str">
            <v>Manufactured Housing-Specific</v>
          </cell>
          <cell r="O3" t="str">
            <v>Comparable adjustments</v>
          </cell>
          <cell r="P3" t="str">
            <v>Comparable sale(s) physical features reported inaccurately – bedroom/bathroom count</v>
          </cell>
          <cell r="Q3" t="str">
            <v>Appraisal – missing</v>
          </cell>
          <cell r="R3" t="str">
            <v>Unacceptable appraisal by use of inappropriate comparable sales</v>
          </cell>
          <cell r="S3" t="str">
            <v>Appraised value outside adjusted sales price range</v>
          </cell>
          <cell r="T3" t="str">
            <v>Failure to use a sale from subject’s new subdivision or project</v>
          </cell>
          <cell r="U3" t="str">
            <v>Appraisal on wrong form</v>
          </cell>
          <cell r="V3" t="str">
            <v>Asset validation – insufficient assets for 30 day charge accounts</v>
          </cell>
          <cell r="W3" t="str">
            <v>Asset documentation incomplete/illegible</v>
          </cell>
          <cell r="X3" t="str">
            <v>Gift on investment transaction not permitted</v>
          </cell>
          <cell r="Y3" t="str">
            <v>Multiple financed properties – requirements not met</v>
          </cell>
          <cell r="Z3" t="str">
            <v>Delinquent at or before delivery</v>
          </cell>
          <cell r="AA3" t="str">
            <v>LTV/CLTV/HCLTV calculated incorrectly</v>
          </cell>
          <cell r="AB3" t="str">
            <v>Misrepresentation of primary occupancy</v>
          </cell>
          <cell r="AC3" t="str">
            <v>Affordable housing requirements not met</v>
          </cell>
          <cell r="AD3" t="str">
            <v>Excessive cash-out – payoff subordinate financing</v>
          </cell>
          <cell r="AE3" t="str">
            <v>Credit report missing or defective</v>
          </cell>
          <cell r="AF3" t="str">
            <v>Non-traditional credit history requirements not met</v>
          </cell>
          <cell r="AG3" t="str">
            <v>Income validation – tax transcript conflicting and contradictory</v>
          </cell>
          <cell r="AH3" t="str">
            <v>Income documentation illegible</v>
          </cell>
          <cell r="AI3" t="str">
            <v>Continuance of income unacceptable</v>
          </cell>
          <cell r="AJ3" t="str">
            <v>Flood cert or evidence not in a flood zone missing</v>
          </cell>
          <cell r="AK3" t="str">
            <v>Home Ownership and Equity Protection Act Documentation Missing</v>
          </cell>
          <cell r="AL3" t="str">
            <v>Monthly payments not properly calculated</v>
          </cell>
          <cell r="AM3" t="str">
            <v>Omission of debts documentation missing</v>
          </cell>
          <cell r="AN3" t="str">
            <v>Loan application missing or defective</v>
          </cell>
          <cell r="AO3" t="str">
            <v>Closing disclosure – missing</v>
          </cell>
          <cell r="AR3" t="str">
            <v>Ineligible project – condotel</v>
          </cell>
          <cell r="AS3" t="str">
            <v>Limited review requirements not met</v>
          </cell>
          <cell r="AT3" t="str">
            <v>Subject Age Reported Inaccurately by Data Collector</v>
          </cell>
          <cell r="AW3" t="str">
            <v>Ineligible manufactured housing – addition or structural modification</v>
          </cell>
          <cell r="AX3" t="str">
            <v>Ineligible on-frame modular home – neighborhood non-conformity</v>
          </cell>
          <cell r="AY3" t="str">
            <v>Ineligible property – inadequate accessibility</v>
          </cell>
          <cell r="AZ3" t="str">
            <v>Ineligible property – safety, soundness, and structural integrity</v>
          </cell>
          <cell r="BA3" t="str">
            <v>Ineligible property – commercial zoning</v>
          </cell>
          <cell r="BB3" t="str">
            <v>Incorrect legal description (Origination)</v>
          </cell>
        </row>
        <row r="4">
          <cell r="A4" t="str">
            <v>Borrower and Mortgage Eligibility</v>
          </cell>
          <cell r="B4" t="str">
            <v>Appraisal Documentation</v>
          </cell>
          <cell r="C4" t="str">
            <v>Asset Eligibility</v>
          </cell>
          <cell r="D4" t="str">
            <v>LTV/CLTV/HCLTV</v>
          </cell>
          <cell r="E4"/>
          <cell r="F4" t="str">
            <v>Income/Employment Eligibility</v>
          </cell>
          <cell r="J4" t="str">
            <v>Loan File</v>
          </cell>
          <cell r="K4" t="str">
            <v>Project Review</v>
          </cell>
          <cell r="M4" t="str">
            <v>On-frame Modular Home</v>
          </cell>
          <cell r="O4" t="str">
            <v>Failure to adjust comparables</v>
          </cell>
          <cell r="P4" t="str">
            <v>Comparable sale(s) physical features reported inaccurately – condition/quality of construction</v>
          </cell>
          <cell r="Q4" t="str">
            <v>Appraisal not uploaded to UCDP</v>
          </cell>
          <cell r="R4" t="str">
            <v>Unsupported or misleading market data</v>
          </cell>
          <cell r="S4" t="str">
            <v>Value warranty – ineligible property inspection waiver</v>
          </cell>
          <cell r="T4" t="str">
            <v>Inappropriate comparable sale(s) selection – dated comparable sale(s)</v>
          </cell>
          <cell r="U4" t="str">
            <v>Appraiser – unlicensed / not qualified</v>
          </cell>
          <cell r="V4" t="str">
            <v>Asset validation – insufficient assets for reserves</v>
          </cell>
          <cell r="W4" t="str">
            <v>Asset documentation – missing all</v>
          </cell>
          <cell r="X4" t="str">
            <v>Interested party contributions exceed borrower’s costs</v>
          </cell>
          <cell r="Y4" t="str">
            <v>Non-Occupant borrower requirements not met</v>
          </cell>
          <cell r="Z4" t="str">
            <v>Delivered with excessive DTI ratio</v>
          </cell>
          <cell r="AA4" t="str">
            <v>Manufactured housing – LTV/CLTV/HCLTV calculated incorrectly</v>
          </cell>
          <cell r="AB4" t="str">
            <v>Second home eligibility requirements not met</v>
          </cell>
          <cell r="AC4" t="str">
            <v>Homeownership education/landlord education certificate missing</v>
          </cell>
          <cell r="AD4" t="str">
            <v>Subordinate financing terms not provided</v>
          </cell>
          <cell r="AE4" t="str">
            <v>Misrepresentation of credit</v>
          </cell>
          <cell r="AF4" t="str">
            <v>Outstanding collections, non-mortgage charge-offs, or past due balances</v>
          </cell>
          <cell r="AG4" t="str">
            <v>Incorrect income calculation – base</v>
          </cell>
          <cell r="AH4" t="str">
            <v>Income documentation missing – all</v>
          </cell>
          <cell r="AI4" t="str">
            <v>Employment validation – DU close by date not met – borrower employed – VOE expired</v>
          </cell>
          <cell r="AJ4" t="str">
            <v>Flood insurance not documented</v>
          </cell>
          <cell r="AK4" t="str">
            <v>Home Ownership and Equity Protection Act Violation – APR</v>
          </cell>
          <cell r="AL4" t="str">
            <v>Undisclosed liability</v>
          </cell>
          <cell r="AN4" t="str">
            <v>Power of attorney – loan application not signed by borrower</v>
          </cell>
          <cell r="AO4" t="str">
            <v>Final Truth in Lending missing or defective</v>
          </cell>
          <cell r="AR4" t="str">
            <v>Ineligible projects – litigation</v>
          </cell>
          <cell r="AS4" t="str">
            <v>PERS approval not obtained</v>
          </cell>
          <cell r="AT4" t="str">
            <v>Subject Site Characteristic (s) or Location Reported Inaccurately by Data Collector</v>
          </cell>
          <cell r="AW4" t="str">
            <v>Ineligible manufactured housing with leasehold estate</v>
          </cell>
          <cell r="AY4" t="str">
            <v>Ineligible property – parcel issues</v>
          </cell>
          <cell r="AZ4" t="str">
            <v>Ineligible property – subject and improvements</v>
          </cell>
          <cell r="BA4" t="str">
            <v>Ineligible property – condo/co-op</v>
          </cell>
          <cell r="BB4" t="str">
            <v>Land Locked Parcel</v>
          </cell>
        </row>
        <row r="5">
          <cell r="A5" t="str">
            <v>Credit</v>
          </cell>
          <cell r="B5" t="str">
            <v>Appraisal Misleading</v>
          </cell>
          <cell r="C5"/>
          <cell r="D5" t="str">
            <v>Occupancy</v>
          </cell>
          <cell r="E5"/>
          <cell r="F5"/>
          <cell r="M5" t="str">
            <v>Sites and Utilities</v>
          </cell>
          <cell r="O5" t="str">
            <v xml:space="preserve">Inadequate comparable adjustment(s) </v>
          </cell>
          <cell r="P5" t="str">
            <v>Comparable sale(s) physical features reported inaccurately – design/appeal</v>
          </cell>
          <cell r="Q5" t="str">
            <v>Appraisal update – missing or non-compliant</v>
          </cell>
          <cell r="S5" t="str">
            <v>Value warranty – value seasoned loan</v>
          </cell>
          <cell r="T5" t="str">
            <v>Inappropriate comparable sale(s) selection due to location</v>
          </cell>
          <cell r="U5" t="str">
            <v>Failure to report sales contract information in the appraisal</v>
          </cell>
          <cell r="V5" t="str">
            <v>Asset validation – insufficient assets to close</v>
          </cell>
          <cell r="W5" t="str">
            <v>Assets misrepresentation</v>
          </cell>
          <cell r="X5" t="str">
            <v>Interested party contributions exceed percentage allowed</v>
          </cell>
          <cell r="Y5" t="str">
            <v>Social security number discrepancy</v>
          </cell>
          <cell r="Z5" t="str">
            <v>Excessive cash-out – refinance</v>
          </cell>
          <cell r="AC5" t="str">
            <v>HomeReady® requirements not met</v>
          </cell>
          <cell r="AD5" t="str">
            <v>Subordinate financing unacceptable</v>
          </cell>
          <cell r="AE5" t="str">
            <v>Mortgage payment history missing or defective</v>
          </cell>
          <cell r="AF5" t="str">
            <v>Outstanding judgement(s)</v>
          </cell>
          <cell r="AG5" t="str">
            <v>Incorrect income calculation – bonus/commission/overtime</v>
          </cell>
          <cell r="AH5" t="str">
            <v>Income misrepresentation</v>
          </cell>
          <cell r="AI5" t="str">
            <v>Employment validation – DU close by date not met – borrower not employed – VOE expired</v>
          </cell>
          <cell r="AJ5" t="str">
            <v>Flood insurance not obtained</v>
          </cell>
          <cell r="AK5" t="str">
            <v>Home Ownership and Equity Protection Act Violation – APR and Points and Fees</v>
          </cell>
          <cell r="AL5" t="str">
            <v>Undisclosed mortgage(s)</v>
          </cell>
          <cell r="AN5" t="str">
            <v>Sales contract missing or defective</v>
          </cell>
          <cell r="AO5" t="str">
            <v>HUD-1 settlement statement missing or defective</v>
          </cell>
          <cell r="AR5" t="str">
            <v>Ineligible projects – other charter violation</v>
          </cell>
          <cell r="AT5" t="str">
            <v>Subject Condition/Quality of Construction Reported Inaccurately by Data Collector</v>
          </cell>
          <cell r="AW5" t="str">
            <v>Ineligible MH Advantage – failure to meet requirements</v>
          </cell>
          <cell r="AY5" t="str">
            <v>Ineligible property – site and utilities</v>
          </cell>
          <cell r="BA5" t="str">
            <v>Ineligible property – highest and best use</v>
          </cell>
          <cell r="BB5" t="str">
            <v>Lender obligated or loan sold to another investor</v>
          </cell>
        </row>
        <row r="6">
          <cell r="A6" t="str">
            <v>Income/Employment</v>
          </cell>
          <cell r="B6" t="str">
            <v>Appraisal Reconciliation</v>
          </cell>
          <cell r="C6"/>
          <cell r="D6" t="str">
            <v>Product Eligibility</v>
          </cell>
          <cell r="E6"/>
          <cell r="F6"/>
          <cell r="M6" t="str">
            <v>Subject and Improvements</v>
          </cell>
          <cell r="O6" t="str">
            <v xml:space="preserve">Inadequate comparable adjustment(s) - sales/financing concessions </v>
          </cell>
          <cell r="P6" t="str">
            <v>Comparable sale(s) physical features reported inaccurately – gross living area</v>
          </cell>
          <cell r="Q6" t="str">
            <v>Completion report – missing</v>
          </cell>
          <cell r="T6" t="str">
            <v>Inappropriate comparable sale(s) selection – MH Advantage®</v>
          </cell>
          <cell r="U6" t="str">
            <v>Failure to use required number of manufactured home comparable sales</v>
          </cell>
          <cell r="V6" t="str">
            <v>Asset validation – insufficient assets to pay off debt</v>
          </cell>
          <cell r="W6" t="str">
            <v>Asset validation – borrower not confirmed as account holder</v>
          </cell>
          <cell r="X6" t="str">
            <v>Interested party contributions – sales concessions</v>
          </cell>
          <cell r="Y6" t="str">
            <v>Social security number not validated</v>
          </cell>
          <cell r="Z6" t="str">
            <v>Financing of real estate taxes – escrow account not established</v>
          </cell>
          <cell r="AC6" t="str">
            <v>HomeStyle® Renovation requirements not met</v>
          </cell>
          <cell r="AD6" t="str">
            <v>Undisclosed subordinate financing</v>
          </cell>
          <cell r="AF6" t="str">
            <v>Outstanding lien(s)</v>
          </cell>
          <cell r="AG6" t="str">
            <v>Incorrect income calculation – employed by family member or interested party</v>
          </cell>
          <cell r="AH6" t="str">
            <v>Income not documented – age of tax return requirements not met</v>
          </cell>
          <cell r="AI6" t="str">
            <v>Employment validation – DU close by date not met – borrower not employed – VOE updated</v>
          </cell>
          <cell r="AJ6" t="str">
            <v>Mortgage insurance – inadequate coverage</v>
          </cell>
          <cell r="AK6" t="str">
            <v>Home Ownership and Equity Protection Act Violation – Points and Fees</v>
          </cell>
          <cell r="AO6" t="str">
            <v>HUD-1 settlement statement provided in lieu of Closing Disclosure</v>
          </cell>
          <cell r="AR6" t="str">
            <v>Ineligible projects – commercial space</v>
          </cell>
          <cell r="AT6" t="str">
            <v>Subject Physical Features Reported Inaccurately - Other by Data Collector</v>
          </cell>
          <cell r="AW6" t="str">
            <v>Ineligible MH Advantage – missing HUD data plate or certification label</v>
          </cell>
          <cell r="AY6" t="str">
            <v>Ineligible property – utilities</v>
          </cell>
          <cell r="BA6" t="str">
            <v>Ineligible property – land use</v>
          </cell>
          <cell r="BB6" t="str">
            <v>Loan not funded or pending rescission</v>
          </cell>
        </row>
        <row r="7">
          <cell r="A7" t="str">
            <v>Insurance</v>
          </cell>
          <cell r="B7" t="str">
            <v>Comparable Selection</v>
          </cell>
          <cell r="C7"/>
          <cell r="D7" t="str">
            <v>Subordinate Financing</v>
          </cell>
          <cell r="E7"/>
          <cell r="F7"/>
          <cell r="M7" t="str">
            <v>Zoning and Usage</v>
          </cell>
          <cell r="P7" t="str">
            <v>Comparable sale(s) physical features reported inaccurately – other</v>
          </cell>
          <cell r="Q7" t="str">
            <v>Homestyle renovation – evidence of completion not provided</v>
          </cell>
          <cell r="T7" t="str">
            <v>Use of dissimilar comparable sale(s) - non-traditional property</v>
          </cell>
          <cell r="U7" t="str">
            <v>Failure to use required number of properties with similar accessory unit</v>
          </cell>
          <cell r="V7" t="str">
            <v>Asset validation – undocumented large deposit/increase</v>
          </cell>
          <cell r="W7" t="str">
            <v>Asset validation – verification form missing or defective</v>
          </cell>
          <cell r="X7" t="str">
            <v>Minimum contribution from borrower’s own funds not met</v>
          </cell>
          <cell r="Y7" t="str">
            <v>Trusts ineligible</v>
          </cell>
          <cell r="Z7" t="str">
            <v>Installment land contract cash-out refinance not permitted</v>
          </cell>
          <cell r="AC7" t="str">
            <v>TX 50(a)(6) requirements not met</v>
          </cell>
          <cell r="AD7"/>
          <cell r="AF7" t="str">
            <v>Significant derogatory credit event – requirement not met</v>
          </cell>
          <cell r="AG7" t="str">
            <v>Incorrect income calculation – other income sources</v>
          </cell>
          <cell r="AH7" t="str">
            <v>Income not documented – alimony/child support</v>
          </cell>
          <cell r="AI7" t="str">
            <v>History of bonus/overtime income unacceptable</v>
          </cell>
          <cell r="AJ7" t="str">
            <v>Mortgage insurance – never in force</v>
          </cell>
          <cell r="AK7" t="str">
            <v>Maximum Points and Fees Exceeded – Third Party Notification of Violation</v>
          </cell>
          <cell r="AO7" t="str">
            <v>Note missing or defective</v>
          </cell>
          <cell r="AR7" t="str">
            <v>Ineligible projects – single entity ownership</v>
          </cell>
          <cell r="AT7" t="str">
            <v>Subject Bedroom/Bath Count Reported Inaccurately by Data Collector</v>
          </cell>
          <cell r="AW7" t="str">
            <v>Ineligible MH Advantage – missing MHA sticker</v>
          </cell>
          <cell r="BA7" t="str">
            <v>Ineligible property – non residential use</v>
          </cell>
          <cell r="BB7" t="str">
            <v>Loan not in first lien position at origination</v>
          </cell>
        </row>
        <row r="8">
          <cell r="A8" t="str">
            <v>Legal/Regulatory/Compliance</v>
          </cell>
          <cell r="B8" t="str">
            <v>General Appraisal Requirements</v>
          </cell>
          <cell r="C8"/>
          <cell r="D8"/>
          <cell r="E8"/>
          <cell r="F8"/>
          <cell r="P8" t="str">
            <v>Comparable sale(s) site characteristic(s) or location reported inaccurately</v>
          </cell>
          <cell r="T8" t="str">
            <v>Use of dissimilar comparable sale(s) due to site characteristics</v>
          </cell>
          <cell r="U8" t="str">
            <v>Failure to use three comparable sales</v>
          </cell>
          <cell r="V8" t="str">
            <v>Insufficient assets for 30-day charge accounts</v>
          </cell>
          <cell r="W8" t="str">
            <v>Earnest money missing</v>
          </cell>
          <cell r="X8" t="str">
            <v>Unacceptable source of funds</v>
          </cell>
          <cell r="Z8" t="str">
            <v>Manufactured home requirements not met</v>
          </cell>
          <cell r="AF8" t="str">
            <v>Unacceptable mortgage history</v>
          </cell>
          <cell r="AG8" t="str">
            <v>Incorrect income calculation – rental income/loss</v>
          </cell>
          <cell r="AH8" t="str">
            <v>Income not documented – base</v>
          </cell>
          <cell r="AI8" t="str">
            <v>History of commission income unacceptable</v>
          </cell>
          <cell r="AJ8" t="str">
            <v>Mortgage insurance – not documented</v>
          </cell>
          <cell r="AK8" t="str">
            <v>State Higher-Priced Mortgage Loan</v>
          </cell>
          <cell r="AO8" t="str">
            <v>Power of attorney missing or defective</v>
          </cell>
          <cell r="AR8" t="str">
            <v>Presale &lt;50%</v>
          </cell>
          <cell r="AT8" t="str">
            <v>Unfavorable Conditions Not Reported and/or Analyzed by Data Collector</v>
          </cell>
          <cell r="BA8" t="str">
            <v>Ineligible property – site conformity</v>
          </cell>
          <cell r="BB8" t="str">
            <v>Manufactured home – certificate of title not provided</v>
          </cell>
        </row>
        <row r="9">
          <cell r="A9" t="str">
            <v>Liabilities</v>
          </cell>
          <cell r="B9"/>
          <cell r="C9"/>
          <cell r="D9"/>
          <cell r="E9"/>
          <cell r="F9"/>
          <cell r="P9" t="str">
            <v>Comparable sale(s) transaction details reported inaccurately</v>
          </cell>
          <cell r="T9" t="str">
            <v>Use of dissimilar comparable sale(s) due to type of ownership</v>
          </cell>
          <cell r="U9" t="str">
            <v>Supervisory / review appraiser not qualified</v>
          </cell>
          <cell r="V9" t="str">
            <v>Insufficient assets for reserves</v>
          </cell>
          <cell r="W9" t="str">
            <v>Gift documentation missing</v>
          </cell>
          <cell r="Z9" t="str">
            <v>Non-arms length purchase</v>
          </cell>
          <cell r="AG9" t="str">
            <v>Incorrect income calculation – retirement/pension/social security</v>
          </cell>
          <cell r="AH9" t="str">
            <v>Income not documented – bonus/commission/overtime</v>
          </cell>
          <cell r="AI9" t="str">
            <v>History of other income sources unacceptable</v>
          </cell>
          <cell r="AJ9" t="str">
            <v>Mortgage insurance was rescinded</v>
          </cell>
          <cell r="AO9" t="str">
            <v>Security instrument missing or defective</v>
          </cell>
          <cell r="AR9" t="str">
            <v>Project reserve requirement not met</v>
          </cell>
          <cell r="BA9" t="str">
            <v>Ineligible property – unacceptable mixed use</v>
          </cell>
          <cell r="BB9" t="str">
            <v>Misrepresentation of title</v>
          </cell>
        </row>
        <row r="10">
          <cell r="A10" t="str">
            <v>Loan Documentation</v>
          </cell>
          <cell r="B10"/>
          <cell r="C10"/>
          <cell r="D10"/>
          <cell r="E10"/>
          <cell r="F10"/>
          <cell r="P10" t="str">
            <v>Comparable transaction details – creation of comparable sale(s)</v>
          </cell>
          <cell r="T10" t="str">
            <v>Use of physically dissimilar comparable sale(s) – age</v>
          </cell>
          <cell r="V10" t="str">
            <v>Insufficient assets to close</v>
          </cell>
          <cell r="W10" t="str">
            <v>Liquidation of asset missing</v>
          </cell>
          <cell r="Z10" t="str">
            <v>Power of attorney ineligible or ineffective</v>
          </cell>
          <cell r="AG10" t="str">
            <v>Incorrect income calculation – self-employed</v>
          </cell>
          <cell r="AH10" t="str">
            <v>Income not documented – employed by family member or interested party</v>
          </cell>
          <cell r="AI10" t="str">
            <v>History of secondary employment income unacceptable</v>
          </cell>
          <cell r="AJ10" t="str">
            <v>Property insurance not documented</v>
          </cell>
          <cell r="AO10" t="str">
            <v>Seller settlement statement missing or defective</v>
          </cell>
          <cell r="BA10" t="str">
            <v>Ineligible property – zoning and usage</v>
          </cell>
          <cell r="BB10" t="str">
            <v>Property encroachment</v>
          </cell>
        </row>
        <row r="11">
          <cell r="A11" t="str">
            <v>Project Eligibility</v>
          </cell>
          <cell r="P11" t="str">
            <v>Failure to report and/or analyze subject sales history</v>
          </cell>
          <cell r="T11" t="str">
            <v>Use of physically dissimilar comparable sale(s) – bedroom count</v>
          </cell>
          <cell r="V11" t="str">
            <v>Insufficient assets to pay off debt</v>
          </cell>
          <cell r="W11" t="str">
            <v>Sale proceeds missing</v>
          </cell>
          <cell r="Z11" t="str">
            <v>Property listed for sale on refinance transaction</v>
          </cell>
          <cell r="AG11" t="str">
            <v>Incorrect income calculation – unreimbursed business expenses</v>
          </cell>
          <cell r="AH11" t="str">
            <v>Income not documented – other income sources</v>
          </cell>
          <cell r="AI11" t="str">
            <v>History of self-employment income unacceptable</v>
          </cell>
          <cell r="AJ11" t="str">
            <v>Title insurance policy requirement not met</v>
          </cell>
          <cell r="BA11" t="str">
            <v>Ineligible property – zoning non-compliance</v>
          </cell>
        </row>
        <row r="12">
          <cell r="A12" t="str">
            <v>Property Data Collection</v>
          </cell>
          <cell r="P12" t="str">
            <v>Failure to report comparable sales history</v>
          </cell>
          <cell r="T12" t="str">
            <v>Use of physically dissimilar comparable sale(s) – condition/quality of construction</v>
          </cell>
          <cell r="V12" t="str">
            <v>Undocumented large deposit/increase</v>
          </cell>
          <cell r="Z12" t="str">
            <v>Special approval not obtained</v>
          </cell>
          <cell r="AH12" t="str">
            <v>Income not documented – rental income/loss</v>
          </cell>
          <cell r="AI12" t="str">
            <v>Source of income unacceptable</v>
          </cell>
        </row>
        <row r="13">
          <cell r="A13" t="str">
            <v>Property Eligibility</v>
          </cell>
          <cell r="P13" t="str">
            <v>Failure to report pending sale for the subject</v>
          </cell>
          <cell r="T13" t="str">
            <v>Use of physically dissimilar comparable sale(s) – design/appeal</v>
          </cell>
          <cell r="Z13" t="str">
            <v>Variance requirements not met</v>
          </cell>
          <cell r="AH13" t="str">
            <v>Income not documented – retirement/pension/social security</v>
          </cell>
        </row>
        <row r="14">
          <cell r="A14" t="str">
            <v>Title/Lien</v>
          </cell>
          <cell r="P14" t="str">
            <v>Failure to report subject listing history</v>
          </cell>
          <cell r="T14" t="str">
            <v>Use of physically dissimilar comparable sale(s) – gross living area</v>
          </cell>
          <cell r="AH14" t="str">
            <v>Income not documented – secondary employment/multiple jobs</v>
          </cell>
        </row>
        <row r="15">
          <cell r="P15" t="str">
            <v>Insufficient data source for comparable sale(s)</v>
          </cell>
          <cell r="T15" t="str">
            <v>Use of physically dissimilar comparable sale(s) – other</v>
          </cell>
          <cell r="AH15" t="str">
            <v>Income not documented – self-employed</v>
          </cell>
        </row>
        <row r="16">
          <cell r="P16" t="str">
            <v>Market conditions reported inaccurately</v>
          </cell>
          <cell r="AH16" t="str">
            <v>Income validation – tax transcript verification form missing or defective</v>
          </cell>
        </row>
        <row r="17">
          <cell r="A17"/>
          <cell r="P17" t="str">
            <v>Subject physical features reported inaccurately – age</v>
          </cell>
          <cell r="AH17" t="str">
            <v>Income/employment validation – verification form missing or defective</v>
          </cell>
        </row>
        <row r="18">
          <cell r="A18"/>
          <cell r="P18" t="str">
            <v>Subject physical features reported inaccurately – bedroom/bath count</v>
          </cell>
        </row>
        <row r="19">
          <cell r="A19"/>
          <cell r="P19" t="str">
            <v>Subject physical features reported inaccurately – condition/quality of construction</v>
          </cell>
        </row>
        <row r="20">
          <cell r="A20"/>
          <cell r="P20" t="str">
            <v>Subject physical features reported inaccurately – design/appeal</v>
          </cell>
        </row>
        <row r="21">
          <cell r="A21"/>
          <cell r="P21" t="str">
            <v>Subject physical features reported inaccurately – gross living area</v>
          </cell>
        </row>
        <row r="22">
          <cell r="A22"/>
          <cell r="P22" t="str">
            <v>Subject physical features reported inaccurately – other</v>
          </cell>
        </row>
        <row r="23">
          <cell r="A23"/>
          <cell r="P23" t="str">
            <v>Subject site characteristic(s) or location reported inaccurately</v>
          </cell>
        </row>
        <row r="24">
          <cell r="A24"/>
          <cell r="P24" t="str">
            <v>Subject site features – entire parcel not included</v>
          </cell>
        </row>
        <row r="25">
          <cell r="A25"/>
          <cell r="P25" t="str">
            <v>Subject site size reported inaccurately</v>
          </cell>
        </row>
        <row r="26">
          <cell r="A26"/>
          <cell r="P26" t="str">
            <v>Subject view or location reported inaccurately</v>
          </cell>
        </row>
        <row r="27">
          <cell r="A27"/>
          <cell r="P27" t="str">
            <v>Unfavorable conditions not reported and/or analyzed</v>
          </cell>
        </row>
        <row r="28">
          <cell r="A28"/>
        </row>
        <row r="29">
          <cell r="A29"/>
        </row>
        <row r="30">
          <cell r="A30"/>
        </row>
        <row r="31">
          <cell r="A31"/>
        </row>
        <row r="32">
          <cell r="A32"/>
        </row>
        <row r="33">
          <cell r="A33"/>
        </row>
        <row r="34">
          <cell r="A34"/>
        </row>
        <row r="35">
          <cell r="A35"/>
        </row>
        <row r="36">
          <cell r="A36"/>
        </row>
        <row r="37">
          <cell r="A37"/>
        </row>
        <row r="38">
          <cell r="A38"/>
        </row>
        <row r="39">
          <cell r="A39"/>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 Disclaimer"/>
      <sheetName val="Accountability Matrix"/>
      <sheetName val="Timeline Management"/>
      <sheetName val="Reverification Management"/>
      <sheetName val="Sampling Review"/>
      <sheetName val="Decision Management"/>
      <sheetName val="Evaluation"/>
      <sheetName val="Vendor Review Ideas"/>
      <sheetName val="Drop Down Lists"/>
    </sheetNames>
    <sheetDataSet>
      <sheetData sheetId="0"/>
      <sheetData sheetId="1"/>
      <sheetData sheetId="2"/>
      <sheetData sheetId="3"/>
      <sheetData sheetId="4">
        <row r="3">
          <cell r="C3" t="str">
            <v>Conv.</v>
          </cell>
        </row>
      </sheetData>
      <sheetData sheetId="5"/>
      <sheetData sheetId="6"/>
      <sheetData sheetId="7"/>
      <sheetData sheetId="8">
        <row r="1">
          <cell r="A1" t="str">
            <v>Eligibility</v>
          </cell>
          <cell r="B1" t="str">
            <v>Appraisal</v>
          </cell>
          <cell r="C1" t="str">
            <v>Adjustments</v>
          </cell>
          <cell r="D1" t="str">
            <v>Accessibility private road -ingress/egress</v>
          </cell>
        </row>
        <row r="2">
          <cell r="A2" t="str">
            <v>Moderate</v>
          </cell>
          <cell r="B2" t="str">
            <v>Assets</v>
          </cell>
          <cell r="C2" t="str">
            <v>Application/Processing Documentation</v>
          </cell>
          <cell r="D2" t="str">
            <v>Accessibility/private road</v>
          </cell>
        </row>
        <row r="3">
          <cell r="A3" t="str">
            <v>No Issue</v>
          </cell>
          <cell r="B3" t="str">
            <v>Borrower and Mortgage Eligibility</v>
          </cell>
          <cell r="C3" t="str">
            <v>Appraisal Data Integrity</v>
          </cell>
          <cell r="D3" t="str">
            <v>Adjustment not correctly applied</v>
          </cell>
        </row>
        <row r="4">
          <cell r="B4" t="str">
            <v>Credit</v>
          </cell>
          <cell r="C4" t="str">
            <v>Appraisal Documentation</v>
          </cell>
          <cell r="D4" t="str">
            <v>Age - general assets</v>
          </cell>
        </row>
        <row r="5">
          <cell r="A5" t="str">
            <v>Concur</v>
          </cell>
          <cell r="B5" t="str">
            <v>Income / Employment</v>
          </cell>
          <cell r="C5" t="str">
            <v>Appraisal Misrepresentation</v>
          </cell>
          <cell r="D5" t="str">
            <v>Appraisal on wrong form</v>
          </cell>
        </row>
        <row r="6">
          <cell r="A6" t="str">
            <v>Discrepancy</v>
          </cell>
          <cell r="B6" t="str">
            <v>Insurance</v>
          </cell>
          <cell r="C6" t="str">
            <v>Asset Calculation/Analysis</v>
          </cell>
          <cell r="D6" t="str">
            <v>Appraiser licensing</v>
          </cell>
        </row>
        <row r="7">
          <cell r="B7" t="str">
            <v>Legal / Regulatory / Compliance</v>
          </cell>
          <cell r="C7" t="str">
            <v>Asset Documentation</v>
          </cell>
          <cell r="D7" t="str">
            <v>Appraiser licensing -supervisory/review</v>
          </cell>
        </row>
        <row r="8">
          <cell r="A8" t="str">
            <v>Remains</v>
          </cell>
          <cell r="B8" t="str">
            <v>Liabilities</v>
          </cell>
          <cell r="C8" t="str">
            <v>Asset Eligibility</v>
          </cell>
          <cell r="D8" t="str">
            <v>Assets - misrepresentation</v>
          </cell>
        </row>
        <row r="9">
          <cell r="A9" t="str">
            <v>Removed</v>
          </cell>
          <cell r="B9" t="str">
            <v>Loan Package Documentation</v>
          </cell>
          <cell r="C9" t="str">
            <v>Borrower Eligibility</v>
          </cell>
          <cell r="D9" t="str">
            <v>Assets not converted to dollars</v>
          </cell>
        </row>
        <row r="10">
          <cell r="A10" t="str">
            <v>Add</v>
          </cell>
          <cell r="B10" t="str">
            <v>Project Eligibility</v>
          </cell>
          <cell r="C10" t="str">
            <v>Closing/Title Documentation</v>
          </cell>
          <cell r="D10" t="str">
            <v>Chain of title/clouded title</v>
          </cell>
        </row>
        <row r="11">
          <cell r="A11" t="str">
            <v>Revision</v>
          </cell>
          <cell r="C11" t="str">
            <v>Comparable Selection</v>
          </cell>
          <cell r="D11" t="str">
            <v>Comparable physical features</v>
          </cell>
        </row>
        <row r="12">
          <cell r="C12" t="str">
            <v>Condominium</v>
          </cell>
          <cell r="D12" t="str">
            <v>Comparable physical features - photos</v>
          </cell>
        </row>
        <row r="13">
          <cell r="A13" t="str">
            <v>QC Auditor Error</v>
          </cell>
          <cell r="C13" t="str">
            <v>Cooperative</v>
          </cell>
          <cell r="D13" t="str">
            <v>Comparable sales/listing history</v>
          </cell>
        </row>
        <row r="14">
          <cell r="A14" t="str">
            <v>QC Auditor Feedback</v>
          </cell>
          <cell r="C14" t="str">
            <v>Credit Calculation/Analysis</v>
          </cell>
          <cell r="D14" t="str">
            <v>Comparable site features Comparable transaction details - creation of comparable sales</v>
          </cell>
        </row>
        <row r="15">
          <cell r="A15" t="str">
            <v>QC Auditor Training</v>
          </cell>
          <cell r="C15" t="str">
            <v>Credit Documentation</v>
          </cell>
          <cell r="D15" t="str">
            <v>Comparable transaction - data source</v>
          </cell>
        </row>
        <row r="16">
          <cell r="C16" t="str">
            <v>Credit Eligibility</v>
          </cell>
          <cell r="D16" t="str">
            <v>Comparable transaction details - MLS data source</v>
          </cell>
        </row>
        <row r="17">
          <cell r="C17" t="str">
            <v>General Appraisal Requirements</v>
          </cell>
          <cell r="D17" t="str">
            <v>Comparable transaction details - ownership</v>
          </cell>
        </row>
        <row r="18">
          <cell r="C18" t="str">
            <v>General Project Eligibility</v>
          </cell>
          <cell r="D18" t="str">
            <v>Contact analysis</v>
          </cell>
        </row>
        <row r="19">
          <cell r="C19" t="str">
            <v>Income Calculation/Analysis</v>
          </cell>
          <cell r="D19" t="str">
            <v>Cost/income approach to value</v>
          </cell>
        </row>
        <row r="20">
          <cell r="C20" t="str">
            <v>Income Documentation</v>
          </cell>
          <cell r="D20" t="str">
            <v>Credit Documents - Aged</v>
          </cell>
        </row>
        <row r="21">
          <cell r="C21" t="str">
            <v>Income Eligibility</v>
          </cell>
          <cell r="D21" t="str">
            <v>Dated sales</v>
          </cell>
        </row>
        <row r="22">
          <cell r="C22" t="str">
            <v>Income/Employment Calculation/Analysis</v>
          </cell>
          <cell r="D22" t="str">
            <v>Debts not paid off</v>
          </cell>
        </row>
        <row r="23">
          <cell r="C23" t="str">
            <v>Insurance Analysis</v>
          </cell>
          <cell r="D23" t="str">
            <v>Declining variable income</v>
          </cell>
        </row>
        <row r="24">
          <cell r="C24" t="str">
            <v>Insurance Documentation</v>
          </cell>
          <cell r="D24" t="str">
            <v>Delayed Financing Exception Requirements Not Met</v>
          </cell>
        </row>
        <row r="25">
          <cell r="C25" t="str">
            <v>Insurance Eligibility</v>
          </cell>
          <cell r="D25" t="str">
            <v>Development of and/or reporting an opinion of market value</v>
          </cell>
        </row>
        <row r="26">
          <cell r="C26" t="str">
            <v>Leasehold Estate</v>
          </cell>
          <cell r="D26" t="str">
            <v>DU or AUS findings report - missing or defective</v>
          </cell>
        </row>
        <row r="27">
          <cell r="C27" t="str">
            <v>Liabilities Calculation/Analysis</v>
          </cell>
          <cell r="D27" t="str">
            <v>Encroachment/land use</v>
          </cell>
        </row>
        <row r="28">
          <cell r="C28" t="str">
            <v>Liabilities Documentation</v>
          </cell>
          <cell r="D28" t="str">
            <v>Environmental hazards</v>
          </cell>
        </row>
        <row r="29">
          <cell r="C29" t="str">
            <v>Liability Calculation/Analysis</v>
          </cell>
          <cell r="D29" t="str">
            <v>Escrow Account Not Established</v>
          </cell>
        </row>
        <row r="30">
          <cell r="C30" t="str">
            <v>Liability Documentation</v>
          </cell>
          <cell r="D30" t="str">
            <v>Evidence of Subordination or Release of Existing Lien Not Provided</v>
          </cell>
        </row>
        <row r="31">
          <cell r="C31" t="str">
            <v>Loan File</v>
          </cell>
          <cell r="D31" t="str">
            <v>Exhibits/addenda</v>
          </cell>
        </row>
        <row r="32">
          <cell r="C32" t="str">
            <v>Mortgage/Program Eligibility</v>
          </cell>
          <cell r="D32" t="str">
            <v>Expired appraisal</v>
          </cell>
        </row>
        <row r="33">
          <cell r="C33" t="str">
            <v>PUD</v>
          </cell>
          <cell r="D33" t="str">
            <v>Fabricated/misrepresentation - non traditional credit</v>
          </cell>
        </row>
        <row r="34">
          <cell r="C34" t="str">
            <v>Reconciliation</v>
          </cell>
          <cell r="D34" t="str">
            <v>Failure to adequately adjust</v>
          </cell>
        </row>
        <row r="35">
          <cell r="C35" t="str">
            <v>Site and Utilities</v>
          </cell>
          <cell r="D35" t="str">
            <v>Fidelity Insurance and/or Liability Insurance Policy Not Documented for the Project/HOA</v>
          </cell>
        </row>
        <row r="36">
          <cell r="C36" t="str">
            <v>Subject and Improvements</v>
          </cell>
          <cell r="D36" t="str">
            <v>Final Inspection</v>
          </cell>
        </row>
        <row r="37">
          <cell r="C37" t="str">
            <v>Title/Lien Defect</v>
          </cell>
          <cell r="D37" t="str">
            <v>Final settlement statement defective -  not signed</v>
          </cell>
        </row>
        <row r="38">
          <cell r="C38" t="str">
            <v>Zoning and Usage</v>
          </cell>
          <cell r="D38" t="str">
            <v>Final settlement statement defective - amount not matching</v>
          </cell>
        </row>
        <row r="39">
          <cell r="D39" t="str">
            <v>Final settlement statement defective - date not matching</v>
          </cell>
        </row>
        <row r="40">
          <cell r="D40" t="str">
            <v>Final settlement statement defective - missing borrowers side</v>
          </cell>
        </row>
        <row r="41">
          <cell r="D41" t="str">
            <v>Final settlement statement defective - missing pages</v>
          </cell>
        </row>
        <row r="42">
          <cell r="D42" t="str">
            <v>Final settlement statement defective - missing sellers side</v>
          </cell>
        </row>
        <row r="43">
          <cell r="D43" t="str">
            <v>Final settlement statement defective - not subject transaction</v>
          </cell>
        </row>
        <row r="44">
          <cell r="D44" t="str">
            <v>Final settlement statement missing</v>
          </cell>
        </row>
        <row r="45">
          <cell r="D45" t="str">
            <v>Final TIL - illegible</v>
          </cell>
        </row>
        <row r="46">
          <cell r="D46" t="str">
            <v>Final TIL defective - missing page</v>
          </cell>
        </row>
        <row r="47">
          <cell r="D47" t="str">
            <v>Final TIL defective - not for subject transaction</v>
          </cell>
        </row>
        <row r="48">
          <cell r="D48" t="str">
            <v>Final TIL missing</v>
          </cell>
        </row>
        <row r="49">
          <cell r="D49" t="str">
            <v>Finale settlement statement illegible</v>
          </cell>
        </row>
        <row r="50">
          <cell r="D50" t="str">
            <v>Flood insurance not documented</v>
          </cell>
        </row>
        <row r="51">
          <cell r="D51" t="str">
            <v>Flood zone - no active policy</v>
          </cell>
        </row>
        <row r="52">
          <cell r="D52" t="str">
            <v>Hazard policy not documented</v>
          </cell>
        </row>
        <row r="53">
          <cell r="D53" t="str">
            <v>Illegal accessory unit</v>
          </cell>
        </row>
        <row r="54">
          <cell r="D54" t="str">
            <v>Illegal zoning</v>
          </cell>
        </row>
        <row r="55">
          <cell r="D55" t="str">
            <v>Illegible</v>
          </cell>
        </row>
        <row r="56">
          <cell r="D56" t="str">
            <v>Illegible Credit Documentation</v>
          </cell>
        </row>
        <row r="57">
          <cell r="D57" t="str">
            <v>Illegible Income Documentation</v>
          </cell>
        </row>
        <row r="58">
          <cell r="D58" t="str">
            <v>Impaired right, title &amp; interest</v>
          </cell>
        </row>
        <row r="59">
          <cell r="D59" t="str">
            <v>Inadequate Adjustment</v>
          </cell>
        </row>
        <row r="60">
          <cell r="D60" t="str">
            <v>Inappropriate comparable weighting</v>
          </cell>
        </row>
        <row r="61">
          <cell r="D61" t="str">
            <v>Income - misrepresentation</v>
          </cell>
        </row>
        <row r="62">
          <cell r="D62" t="str">
            <v>Income continuance - unacceptable</v>
          </cell>
        </row>
        <row r="63">
          <cell r="D63" t="str">
            <v>Income documentation - employed by family member</v>
          </cell>
        </row>
        <row r="64">
          <cell r="D64" t="str">
            <v>Income documentation - missing - all</v>
          </cell>
        </row>
        <row r="65">
          <cell r="D65" t="str">
            <v>Income documentation -aged</v>
          </cell>
        </row>
        <row r="66">
          <cell r="D66" t="str">
            <v>Income not documented - bonus/commission/OT</v>
          </cell>
        </row>
        <row r="67">
          <cell r="D67" t="str">
            <v>Income not documented - commission +25%</v>
          </cell>
        </row>
        <row r="68">
          <cell r="D68" t="str">
            <v>Income not documented - other</v>
          </cell>
        </row>
        <row r="69">
          <cell r="D69" t="str">
            <v>Income not documented - rental</v>
          </cell>
        </row>
        <row r="70">
          <cell r="D70" t="str">
            <v>income not documented - salary</v>
          </cell>
        </row>
        <row r="71">
          <cell r="D71" t="str">
            <v>Income not documented - self employed</v>
          </cell>
        </row>
        <row r="72">
          <cell r="D72" t="str">
            <v>Incomplete - assets</v>
          </cell>
        </row>
        <row r="73">
          <cell r="D73" t="str">
            <v>Incomplete appraisal</v>
          </cell>
        </row>
        <row r="74">
          <cell r="D74" t="str">
            <v>Incomplete appraisal - failure to use three sales</v>
          </cell>
        </row>
        <row r="75">
          <cell r="D75" t="str">
            <v>Incorrect income calculation - bonus/commission/ot</v>
          </cell>
        </row>
        <row r="76">
          <cell r="D76" t="str">
            <v>Incorrect income calculation - business expense</v>
          </cell>
        </row>
        <row r="77">
          <cell r="D77" t="str">
            <v>Incorrect income calculation - other</v>
          </cell>
        </row>
        <row r="78">
          <cell r="D78" t="str">
            <v>Incorrect income calculation - rent loss</v>
          </cell>
        </row>
        <row r="79">
          <cell r="D79" t="str">
            <v>Incorrect income calculation - rental income</v>
          </cell>
        </row>
        <row r="80">
          <cell r="D80" t="str">
            <v>Incorrect income calculation - retirement</v>
          </cell>
        </row>
        <row r="81">
          <cell r="D81" t="str">
            <v>Incorrect income calculation - salary</v>
          </cell>
        </row>
        <row r="82">
          <cell r="D82" t="str">
            <v>Incorrect income calculation - self employed</v>
          </cell>
        </row>
        <row r="83">
          <cell r="D83" t="str">
            <v>Incorrect Income Calculation-Employed by Family Member or Interested Party</v>
          </cell>
        </row>
        <row r="84">
          <cell r="D84" t="str">
            <v>Incorrect legal description</v>
          </cell>
        </row>
        <row r="85">
          <cell r="D85" t="str">
            <v>Incorrect representative credit score delivered.</v>
          </cell>
        </row>
        <row r="86">
          <cell r="D86" t="str">
            <v>Ineligible condominium or cooperative hotel</v>
          </cell>
        </row>
        <row r="87">
          <cell r="D87" t="str">
            <v>Ineligible condominium project</v>
          </cell>
        </row>
        <row r="88">
          <cell r="D88" t="str">
            <v>Ineligible condominium project review</v>
          </cell>
        </row>
        <row r="89">
          <cell r="D89" t="str">
            <v>Ineligible cooperative project</v>
          </cell>
        </row>
        <row r="90">
          <cell r="D90" t="str">
            <v>Ineligible cooperative project review</v>
          </cell>
        </row>
        <row r="91">
          <cell r="D91" t="str">
            <v>Ineligible Leasehold Estate</v>
          </cell>
        </row>
        <row r="92">
          <cell r="D92" t="str">
            <v>Ineligible PUD Project</v>
          </cell>
        </row>
        <row r="93">
          <cell r="D93" t="str">
            <v>Ineligible PUD Project review</v>
          </cell>
        </row>
        <row r="94">
          <cell r="D94" t="str">
            <v>Insufficient assets - reserves</v>
          </cell>
        </row>
        <row r="95">
          <cell r="D95" t="str">
            <v>Insufficient assets for reserves - 5-10 financed properties</v>
          </cell>
        </row>
        <row r="96">
          <cell r="D96" t="str">
            <v>Insufficient assets for reserves - investment/retirement accounts</v>
          </cell>
        </row>
        <row r="97">
          <cell r="D97" t="str">
            <v>Insufficient assets to close</v>
          </cell>
        </row>
        <row r="98">
          <cell r="D98" t="str">
            <v>Insufficient assets to pay off debt</v>
          </cell>
        </row>
        <row r="99">
          <cell r="D99" t="str">
            <v>insufficient income</v>
          </cell>
        </row>
        <row r="100">
          <cell r="D100" t="str">
            <v>Insufficient/unacceptable non traditional credit</v>
          </cell>
        </row>
        <row r="101">
          <cell r="D101" t="str">
            <v>IPC - excessive contribution amount</v>
          </cell>
        </row>
        <row r="102">
          <cell r="D102" t="str">
            <v>IPC - excessive for transaction</v>
          </cell>
        </row>
        <row r="103">
          <cell r="D103" t="str">
            <v>IPC - sales concessions</v>
          </cell>
        </row>
        <row r="104">
          <cell r="D104" t="str">
            <v>Legal Entity</v>
          </cell>
        </row>
        <row r="105">
          <cell r="D105" t="str">
            <v>Loan amort term - exceeded</v>
          </cell>
        </row>
        <row r="106">
          <cell r="D106" t="str">
            <v xml:space="preserve">Loan amort type - balloon </v>
          </cell>
        </row>
        <row r="107">
          <cell r="D107" t="str">
            <v>Loan Application defective - illegible</v>
          </cell>
        </row>
        <row r="108">
          <cell r="D108" t="str">
            <v>Loan Application defective - incorrect borrowers</v>
          </cell>
        </row>
        <row r="109">
          <cell r="D109" t="str">
            <v>Loan Application defective - missing page</v>
          </cell>
        </row>
        <row r="110">
          <cell r="D110" t="str">
            <v>Loan Application defective - not for subject transaction</v>
          </cell>
        </row>
        <row r="111">
          <cell r="D111" t="str">
            <v>Loan Application defective - not signed</v>
          </cell>
        </row>
        <row r="112">
          <cell r="D112" t="str">
            <v>Loan application missing</v>
          </cell>
        </row>
        <row r="113">
          <cell r="D113" t="str">
            <v>Loan file missing</v>
          </cell>
        </row>
        <row r="114">
          <cell r="D114" t="str">
            <v>Loan not funded or rending rescission</v>
          </cell>
        </row>
        <row r="115">
          <cell r="D115" t="str">
            <v>Loan purpose - continuity of obligation</v>
          </cell>
        </row>
        <row r="116">
          <cell r="D116" t="str">
            <v>Loan purpose - incorrect</v>
          </cell>
        </row>
        <row r="117">
          <cell r="D117" t="str">
            <v>Loan purpose - purchase-non-arms length</v>
          </cell>
        </row>
        <row r="118">
          <cell r="D118" t="str">
            <v>Loan purpose - refinance terms - ownership/property history</v>
          </cell>
        </row>
        <row r="119">
          <cell r="D119" t="str">
            <v>Loan purpose - refinance terms - payoff sub fin</v>
          </cell>
        </row>
        <row r="120">
          <cell r="D120" t="str">
            <v>Loan purpose - refinance terms-excessive cash back</v>
          </cell>
        </row>
        <row r="121">
          <cell r="D121" t="str">
            <v>Loan purpose -refinance terms - land contract</v>
          </cell>
        </row>
        <row r="122">
          <cell r="D122" t="str">
            <v>Location</v>
          </cell>
        </row>
        <row r="123">
          <cell r="D123" t="str">
            <v>Location - exclusive use of sales from the subject project/development</v>
          </cell>
        </row>
        <row r="124">
          <cell r="D124" t="str">
            <v>LTV/CLTV/HCLTV - calculation</v>
          </cell>
        </row>
        <row r="125">
          <cell r="D125" t="str">
            <v>LTV/CLTV/HCLTV - excessive HCLTV</v>
          </cell>
        </row>
        <row r="126">
          <cell r="D126" t="str">
            <v>LTV/CLTV/HCLTV - manufactured housing</v>
          </cell>
        </row>
        <row r="127">
          <cell r="D127" t="str">
            <v>LTV/CLTV/HCLTV - sub fin documentation</v>
          </cell>
        </row>
        <row r="128">
          <cell r="D128" t="str">
            <v>LTV/CLTV/HCLTV -exceeds guidelines</v>
          </cell>
        </row>
        <row r="129">
          <cell r="D129" t="str">
            <v>Manufactured Housing</v>
          </cell>
        </row>
        <row r="130">
          <cell r="D130" t="str">
            <v>Manufactured housing - on-frame modular</v>
          </cell>
        </row>
        <row r="131">
          <cell r="D131" t="str">
            <v>Manufactured housing - physical features</v>
          </cell>
        </row>
        <row r="132">
          <cell r="D132" t="str">
            <v>Manufactured housing - site features - leasehold estate</v>
          </cell>
        </row>
        <row r="133">
          <cell r="D133" t="str">
            <v>Market conditions</v>
          </cell>
        </row>
        <row r="134">
          <cell r="D134" t="str">
            <v>Market conditions - foreclosure market</v>
          </cell>
        </row>
        <row r="135">
          <cell r="D135" t="str">
            <v>Maximum Principal Curtailment Amount Exceeded</v>
          </cell>
        </row>
        <row r="136">
          <cell r="D136" t="str">
            <v>Minimum borrower investment</v>
          </cell>
        </row>
        <row r="137">
          <cell r="D137" t="str">
            <v>Minimum Credit score not met</v>
          </cell>
        </row>
        <row r="138">
          <cell r="D138" t="str">
            <v>Misrepresentation of the physical characteristics</v>
          </cell>
        </row>
        <row r="139">
          <cell r="D139" t="str">
            <v>Missing - assets</v>
          </cell>
        </row>
        <row r="140">
          <cell r="D140" t="str">
            <v>Missing - earnest money</v>
          </cell>
        </row>
        <row r="141">
          <cell r="D141" t="str">
            <v>Missing - extenuating circumstances documentation</v>
          </cell>
        </row>
        <row r="142">
          <cell r="D142" t="str">
            <v>Missing - gift</v>
          </cell>
        </row>
        <row r="143">
          <cell r="D143" t="str">
            <v>Missing - liquidation of investment/retirement</v>
          </cell>
        </row>
        <row r="144">
          <cell r="D144" t="str">
            <v>Missing - sales proceeds</v>
          </cell>
        </row>
        <row r="145">
          <cell r="D145" t="str">
            <v>Missing 4506-T</v>
          </cell>
        </row>
        <row r="146">
          <cell r="D146" t="str">
            <v>Missing appraisal</v>
          </cell>
        </row>
        <row r="147">
          <cell r="D147" t="str">
            <v>Missing Credit Report</v>
          </cell>
        </row>
        <row r="148">
          <cell r="D148" t="str">
            <v>Missing documentation to support omission of debts</v>
          </cell>
        </row>
        <row r="149">
          <cell r="D149" t="str">
            <v>Missing Evidence of Completion of Homebuyer Education and/or Landlord Counseling</v>
          </cell>
        </row>
        <row r="150">
          <cell r="D150" t="str">
            <v>Mixed use</v>
          </cell>
        </row>
        <row r="151">
          <cell r="D151" t="str">
            <v>Monthly Payment Amount Not Provided and/or Verified</v>
          </cell>
        </row>
        <row r="152">
          <cell r="D152" t="str">
            <v>Monthly payments not properly calculated</v>
          </cell>
        </row>
        <row r="153">
          <cell r="D153" t="str">
            <v>Mortgage insurance - inadequate coverage</v>
          </cell>
        </row>
        <row r="154">
          <cell r="D154" t="str">
            <v>Mortgage insurance - rescinded/cancelled</v>
          </cell>
        </row>
        <row r="155">
          <cell r="D155" t="str">
            <v>Mortgage insurance not documented</v>
          </cell>
        </row>
        <row r="156">
          <cell r="D156" t="str">
            <v>Mortgage Verification/Payment History Missing</v>
          </cell>
        </row>
        <row r="157">
          <cell r="D157" t="str">
            <v>Non-residential use - agricultural use/undeveloped land</v>
          </cell>
        </row>
        <row r="158">
          <cell r="D158" t="str">
            <v>Non-residential use - undeveloped land site analysis parameters site conformity</v>
          </cell>
        </row>
        <row r="159">
          <cell r="D159" t="str">
            <v>Not first lien</v>
          </cell>
        </row>
        <row r="160">
          <cell r="D160" t="str">
            <v>Not first lien - life estate</v>
          </cell>
        </row>
        <row r="161">
          <cell r="D161" t="str">
            <v>Note - missing</v>
          </cell>
        </row>
        <row r="162">
          <cell r="D162" t="str">
            <v>Note defective - Illegible</v>
          </cell>
        </row>
        <row r="163">
          <cell r="D163" t="str">
            <v>Note defective - missing pages</v>
          </cell>
        </row>
        <row r="164">
          <cell r="D164" t="str">
            <v>Note defective - not for subject transaction</v>
          </cell>
        </row>
        <row r="165">
          <cell r="D165" t="str">
            <v>Note defective - not signed</v>
          </cell>
        </row>
        <row r="166">
          <cell r="D166" t="str">
            <v>Numbers of nits</v>
          </cell>
        </row>
        <row r="167">
          <cell r="D167" t="str">
            <v>Occupancy - manufactured housing</v>
          </cell>
        </row>
        <row r="168">
          <cell r="D168" t="str">
            <v>Occupancy - misrepresentation</v>
          </cell>
        </row>
        <row r="169">
          <cell r="D169" t="str">
            <v>Occupancy - second home eligibility</v>
          </cell>
        </row>
        <row r="170">
          <cell r="D170" t="str">
            <v>Open collections, charge-offs, or past-due balances</v>
          </cell>
        </row>
        <row r="171">
          <cell r="D171" t="str">
            <v>Open judgments, garnishments, and liens</v>
          </cell>
        </row>
        <row r="172">
          <cell r="D172" t="str">
            <v>Other application/processing documentation</v>
          </cell>
        </row>
        <row r="173">
          <cell r="D173" t="str">
            <v>Other closing/title documentation</v>
          </cell>
        </row>
        <row r="174">
          <cell r="D174" t="str">
            <v>Outside adjusted range</v>
          </cell>
        </row>
        <row r="175">
          <cell r="D175" t="str">
            <v>Parcel Issues</v>
          </cell>
        </row>
        <row r="176">
          <cell r="D176" t="str">
            <v>Physical characteristics</v>
          </cell>
        </row>
        <row r="177">
          <cell r="D177" t="str">
            <v>Physical features - non traditional property</v>
          </cell>
        </row>
        <row r="178">
          <cell r="D178" t="str">
            <v>Points and Fees</v>
          </cell>
        </row>
        <row r="179">
          <cell r="D179" t="str">
            <v>Prepayment penalties</v>
          </cell>
        </row>
        <row r="180">
          <cell r="D180" t="str">
            <v>Primary MI does not meet MI company or lender origination guidelines</v>
          </cell>
        </row>
        <row r="181">
          <cell r="D181" t="str">
            <v>Product parameter - borrower removal</v>
          </cell>
        </row>
        <row r="182">
          <cell r="D182" t="str">
            <v>Product parameter - contract variance</v>
          </cell>
        </row>
        <row r="183">
          <cell r="D183" t="str">
            <v>Product parameter - delinquent at or before delivery</v>
          </cell>
        </row>
        <row r="184">
          <cell r="D184" t="str">
            <v>Product parameter - documentation level</v>
          </cell>
        </row>
        <row r="185">
          <cell r="D185" t="str">
            <v>Product parameter - ineligible subordinate financing</v>
          </cell>
        </row>
        <row r="186">
          <cell r="D186" t="str">
            <v>Product Parameter - Multiple Financed Properties - 5 to 10 Financed Properties</v>
          </cell>
        </row>
        <row r="187">
          <cell r="D187" t="str">
            <v>Product parameter - number of financed properties</v>
          </cell>
        </row>
        <row r="188">
          <cell r="D188" t="str">
            <v>Product parameter - TX 50(a)(6)</v>
          </cell>
        </row>
        <row r="189">
          <cell r="D189" t="str">
            <v>Refi Plus - delinquent at or before delivery</v>
          </cell>
        </row>
        <row r="190">
          <cell r="D190" t="str">
            <v>Refi Plus - DTI exceeds maximum allowable</v>
          </cell>
        </row>
        <row r="191">
          <cell r="D191" t="str">
            <v>Refi Plus - min credit score requirement not met</v>
          </cell>
        </row>
        <row r="192">
          <cell r="D192" t="str">
            <v>Refi Plus/DU Refi Plus - Excessive Cash-Out</v>
          </cell>
        </row>
        <row r="193">
          <cell r="D193" t="str">
            <v>Refi Plus/DU Refi Plus - prior loan acquired after allowable date</v>
          </cell>
        </row>
        <row r="194">
          <cell r="D194" t="str">
            <v>Refi Plus/DU Refi Plus - prior loan ineligible for product</v>
          </cell>
        </row>
        <row r="195">
          <cell r="D195" t="str">
            <v>Refi Plus/DU Refi Plus - prior loan not a Fannie Mae loan</v>
          </cell>
        </row>
        <row r="196">
          <cell r="D196" t="str">
            <v>Representative credit score was inaccurately calculated</v>
          </cell>
        </row>
        <row r="197">
          <cell r="D197" t="str">
            <v>Requirements for Qualifying Impact of Other Real Estate Owned Not Met</v>
          </cell>
        </row>
        <row r="198">
          <cell r="D198" t="str">
            <v>Safety, soundness, and structural integrity</v>
          </cell>
        </row>
        <row r="199">
          <cell r="D199" t="str">
            <v>Sales contract missing or defective</v>
          </cell>
        </row>
        <row r="200">
          <cell r="D200" t="str">
            <v>Security instrument - defective</v>
          </cell>
        </row>
        <row r="201">
          <cell r="D201" t="str">
            <v>Security instrument - missing</v>
          </cell>
        </row>
        <row r="202">
          <cell r="D202" t="str">
            <v>Selection and use of inappropriate sales</v>
          </cell>
        </row>
        <row r="203">
          <cell r="D203" t="str">
            <v>Significant derogatory event - extenuating circumstances</v>
          </cell>
        </row>
        <row r="204">
          <cell r="D204" t="str">
            <v>Significant derogatory event - insufficient re-established credit</v>
          </cell>
        </row>
        <row r="205">
          <cell r="D205" t="str">
            <v>Significant derogatory event - insufficient waiting period</v>
          </cell>
        </row>
        <row r="206">
          <cell r="D206" t="str">
            <v>Site characteristics</v>
          </cell>
        </row>
        <row r="207">
          <cell r="D207" t="str">
            <v>Social Security Number - misrepresentation - multiple individuals with SSN</v>
          </cell>
        </row>
        <row r="208">
          <cell r="D208" t="str">
            <v>Social Security Number - misrepresentation - multiple SSN with borrower</v>
          </cell>
        </row>
        <row r="209">
          <cell r="D209" t="str">
            <v>Social Security Number - misrepresentation -deceased/not issued/before birth date</v>
          </cell>
        </row>
        <row r="210">
          <cell r="D210" t="str">
            <v>Social Security Number -none</v>
          </cell>
        </row>
        <row r="211">
          <cell r="D211" t="str">
            <v>Source of income not allowed</v>
          </cell>
        </row>
        <row r="212">
          <cell r="D212" t="str">
            <v>State "high cost" limit</v>
          </cell>
        </row>
        <row r="213">
          <cell r="D213" t="str">
            <v>Straw buyers - misrepresentation</v>
          </cell>
        </row>
        <row r="214">
          <cell r="D214" t="str">
            <v>Subject physical features</v>
          </cell>
        </row>
        <row r="215">
          <cell r="D215" t="str">
            <v>Subject physical features - obsolescence</v>
          </cell>
        </row>
        <row r="216">
          <cell r="D216" t="str">
            <v>Subject sales/listing history - acquired after appraisal date</v>
          </cell>
        </row>
        <row r="217">
          <cell r="D217" t="str">
            <v>Subject sales/listing history - flip</v>
          </cell>
        </row>
        <row r="218">
          <cell r="D218" t="str">
            <v>Subject sales/listing history - listed at time of appraisal</v>
          </cell>
        </row>
        <row r="219">
          <cell r="D219" t="str">
            <v>Subject sales/listing history - prior sale</v>
          </cell>
        </row>
        <row r="220">
          <cell r="D220" t="str">
            <v>Subject Site features</v>
          </cell>
        </row>
        <row r="221">
          <cell r="D221" t="str">
            <v>Subject site features - entire parcel not included.</v>
          </cell>
        </row>
        <row r="222">
          <cell r="D222" t="str">
            <v>Title - misrepresentation</v>
          </cell>
        </row>
        <row r="223">
          <cell r="D223" t="str">
            <v>Title Insurance not valid</v>
          </cell>
        </row>
        <row r="224">
          <cell r="D224" t="str">
            <v>transaction/ownership type</v>
          </cell>
        </row>
        <row r="225">
          <cell r="D225" t="str">
            <v>Trusts</v>
          </cell>
        </row>
        <row r="226">
          <cell r="D226" t="str">
            <v>Unacceptable history of income - bonus/commission/OT</v>
          </cell>
        </row>
        <row r="227">
          <cell r="D227" t="str">
            <v>Unacceptable History of Income - Commission</v>
          </cell>
        </row>
        <row r="228">
          <cell r="D228" t="str">
            <v>Unacceptable history of income - salary</v>
          </cell>
        </row>
        <row r="229">
          <cell r="D229" t="str">
            <v>Unacceptable history of income - self employed</v>
          </cell>
        </row>
        <row r="230">
          <cell r="D230" t="str">
            <v>Unacceptable history of income other</v>
          </cell>
        </row>
        <row r="231">
          <cell r="D231" t="str">
            <v>Unacceptable mortgage history</v>
          </cell>
        </row>
        <row r="232">
          <cell r="D232" t="str">
            <v>Unacceptable Source of Funds - general</v>
          </cell>
        </row>
        <row r="233">
          <cell r="D233" t="str">
            <v>Unacceptable Source of Funds - gift</v>
          </cell>
        </row>
        <row r="234">
          <cell r="D234" t="str">
            <v>Underwriting method</v>
          </cell>
        </row>
        <row r="235">
          <cell r="D235" t="str">
            <v>Underwriting method - RWC</v>
          </cell>
        </row>
        <row r="236">
          <cell r="D236" t="str">
            <v>Underwriting method - variance</v>
          </cell>
        </row>
        <row r="237">
          <cell r="D237" t="str">
            <v>Undisclosed liability</v>
          </cell>
        </row>
        <row r="238">
          <cell r="D238" t="str">
            <v>Undisclosed mortgage</v>
          </cell>
        </row>
        <row r="239">
          <cell r="D239" t="str">
            <v>Undisclosed Real Estate</v>
          </cell>
        </row>
        <row r="240">
          <cell r="D240" t="str">
            <v>Undisclosed Significant Derogatory Event</v>
          </cell>
        </row>
        <row r="241">
          <cell r="D241" t="str">
            <v>Undocumented large deposits</v>
          </cell>
        </row>
        <row r="242">
          <cell r="D242" t="str">
            <v>Unsupported adjustments</v>
          </cell>
        </row>
        <row r="243">
          <cell r="D243" t="str">
            <v>Unsupported change in value</v>
          </cell>
        </row>
        <row r="244">
          <cell r="D244" t="str">
            <v>Utilities</v>
          </cell>
        </row>
        <row r="245">
          <cell r="D245" t="str">
            <v>Value warranty - alternative collateral valuation</v>
          </cell>
        </row>
        <row r="246">
          <cell r="D246" t="str">
            <v>Value warranty - property inspection waiver</v>
          </cell>
        </row>
        <row r="247">
          <cell r="D247" t="str">
            <v>Value warranty - refinance</v>
          </cell>
        </row>
        <row r="248">
          <cell r="D248" t="str">
            <v>Value warranty - seasoning</v>
          </cell>
        </row>
        <row r="249">
          <cell r="D249" t="str">
            <v>Verbal Verification of Employment Not Provided</v>
          </cell>
        </row>
        <row r="250">
          <cell r="D250" t="str">
            <v>Zone commercial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132CA-C09C-46AE-A15B-62182A32ADCE}">
  <dimension ref="A2:R31"/>
  <sheetViews>
    <sheetView tabSelected="1" zoomScale="90" zoomScaleNormal="90" workbookViewId="0">
      <selection activeCell="S1" sqref="S1"/>
    </sheetView>
  </sheetViews>
  <sheetFormatPr defaultRowHeight="14.5" x14ac:dyDescent="0.35"/>
  <cols>
    <col min="18" max="18" width="10.81640625" customWidth="1"/>
  </cols>
  <sheetData>
    <row r="2" spans="1:18" x14ac:dyDescent="0.35">
      <c r="R2" s="28">
        <v>44682</v>
      </c>
    </row>
    <row r="4" spans="1:18" ht="13" customHeight="1" x14ac:dyDescent="0.45">
      <c r="D4" s="5"/>
      <c r="E4" s="4"/>
      <c r="F4" s="4"/>
      <c r="G4" s="4"/>
      <c r="H4" s="4"/>
      <c r="I4" s="4"/>
      <c r="J4" s="4"/>
      <c r="K4" s="4"/>
      <c r="L4" s="4"/>
      <c r="M4" s="4"/>
      <c r="N4" s="4"/>
      <c r="O4" s="4"/>
      <c r="P4" s="4"/>
      <c r="Q4" s="4"/>
    </row>
    <row r="5" spans="1:18" ht="14.5" customHeight="1" x14ac:dyDescent="0.35">
      <c r="A5" s="78" t="s">
        <v>0</v>
      </c>
      <c r="B5" s="78"/>
      <c r="C5" s="78"/>
      <c r="D5" s="78"/>
      <c r="E5" s="78"/>
      <c r="F5" s="78"/>
      <c r="G5" s="78"/>
      <c r="H5" s="78"/>
      <c r="I5" s="78"/>
      <c r="J5" s="78"/>
      <c r="K5" s="78"/>
      <c r="L5" s="78"/>
      <c r="M5" s="78"/>
      <c r="N5" s="78"/>
      <c r="O5" s="78"/>
      <c r="P5" s="78"/>
      <c r="Q5" s="78"/>
      <c r="R5" s="78"/>
    </row>
    <row r="6" spans="1:18" ht="14.5" customHeight="1" x14ac:dyDescent="0.35">
      <c r="A6" s="78"/>
      <c r="B6" s="78"/>
      <c r="C6" s="78"/>
      <c r="D6" s="78"/>
      <c r="E6" s="78"/>
      <c r="F6" s="78"/>
      <c r="G6" s="78"/>
      <c r="H6" s="78"/>
      <c r="I6" s="78"/>
      <c r="J6" s="78"/>
      <c r="K6" s="78"/>
      <c r="L6" s="78"/>
      <c r="M6" s="78"/>
      <c r="N6" s="78"/>
      <c r="O6" s="78"/>
      <c r="P6" s="78"/>
      <c r="Q6" s="78"/>
      <c r="R6" s="78"/>
    </row>
    <row r="7" spans="1:18" ht="14.5" customHeight="1" x14ac:dyDescent="0.35">
      <c r="A7" s="78"/>
      <c r="B7" s="78"/>
      <c r="C7" s="78"/>
      <c r="D7" s="78"/>
      <c r="E7" s="78"/>
      <c r="F7" s="78"/>
      <c r="G7" s="78"/>
      <c r="H7" s="78"/>
      <c r="I7" s="78"/>
      <c r="J7" s="78"/>
      <c r="K7" s="78"/>
      <c r="L7" s="78"/>
      <c r="M7" s="78"/>
      <c r="N7" s="78"/>
      <c r="O7" s="78"/>
      <c r="P7" s="78"/>
      <c r="Q7" s="78"/>
      <c r="R7" s="78"/>
    </row>
    <row r="8" spans="1:18" ht="11.15" customHeight="1" x14ac:dyDescent="0.35">
      <c r="A8" s="9"/>
      <c r="B8" s="9"/>
      <c r="C8" s="9"/>
      <c r="D8" s="9"/>
      <c r="E8" s="9"/>
      <c r="F8" s="9"/>
      <c r="G8" s="9"/>
      <c r="H8" s="9"/>
      <c r="I8" s="9"/>
      <c r="J8" s="9"/>
      <c r="K8" s="9"/>
      <c r="L8" s="9"/>
      <c r="M8" s="9"/>
      <c r="N8" s="9"/>
      <c r="O8" s="9"/>
      <c r="P8" s="9"/>
      <c r="Q8" s="9"/>
      <c r="R8" s="9"/>
    </row>
    <row r="9" spans="1:18" ht="15.5" x14ac:dyDescent="0.35">
      <c r="A9" s="6" t="s">
        <v>1</v>
      </c>
      <c r="B9" s="7"/>
      <c r="C9" s="7"/>
      <c r="D9" s="7"/>
      <c r="E9" s="7"/>
      <c r="F9" s="7"/>
      <c r="G9" s="7"/>
      <c r="H9" s="7"/>
      <c r="I9" s="7"/>
      <c r="J9" s="7"/>
      <c r="K9" s="7"/>
      <c r="L9" s="7"/>
      <c r="M9" s="7"/>
      <c r="N9" s="7"/>
    </row>
    <row r="10" spans="1:18" ht="14.5" customHeight="1" x14ac:dyDescent="0.35">
      <c r="A10" s="79" t="s">
        <v>134</v>
      </c>
      <c r="B10" s="80"/>
      <c r="C10" s="80"/>
      <c r="D10" s="80"/>
      <c r="E10" s="80"/>
      <c r="F10" s="80"/>
      <c r="G10" s="80"/>
      <c r="H10" s="80"/>
      <c r="I10" s="80"/>
      <c r="J10" s="80"/>
      <c r="K10" s="80"/>
      <c r="L10" s="80"/>
      <c r="M10" s="80"/>
      <c r="N10" s="80"/>
      <c r="O10" s="80"/>
      <c r="P10" s="80"/>
      <c r="Q10" s="80"/>
      <c r="R10" s="81"/>
    </row>
    <row r="11" spans="1:18" x14ac:dyDescent="0.35">
      <c r="A11" s="82"/>
      <c r="B11" s="83"/>
      <c r="C11" s="83"/>
      <c r="D11" s="83"/>
      <c r="E11" s="83"/>
      <c r="F11" s="83"/>
      <c r="G11" s="83"/>
      <c r="H11" s="83"/>
      <c r="I11" s="83"/>
      <c r="J11" s="83"/>
      <c r="K11" s="83"/>
      <c r="L11" s="83"/>
      <c r="M11" s="83"/>
      <c r="N11" s="83"/>
      <c r="O11" s="83"/>
      <c r="P11" s="83"/>
      <c r="Q11" s="83"/>
      <c r="R11" s="84"/>
    </row>
    <row r="12" spans="1:18" x14ac:dyDescent="0.35">
      <c r="A12" s="82"/>
      <c r="B12" s="83"/>
      <c r="C12" s="83"/>
      <c r="D12" s="83"/>
      <c r="E12" s="83"/>
      <c r="F12" s="83"/>
      <c r="G12" s="83"/>
      <c r="H12" s="83"/>
      <c r="I12" s="83"/>
      <c r="J12" s="83"/>
      <c r="K12" s="83"/>
      <c r="L12" s="83"/>
      <c r="M12" s="83"/>
      <c r="N12" s="83"/>
      <c r="O12" s="83"/>
      <c r="P12" s="83"/>
      <c r="Q12" s="83"/>
      <c r="R12" s="84"/>
    </row>
    <row r="13" spans="1:18" x14ac:dyDescent="0.35">
      <c r="A13" s="82"/>
      <c r="B13" s="83"/>
      <c r="C13" s="83"/>
      <c r="D13" s="83"/>
      <c r="E13" s="83"/>
      <c r="F13" s="83"/>
      <c r="G13" s="83"/>
      <c r="H13" s="83"/>
      <c r="I13" s="83"/>
      <c r="J13" s="83"/>
      <c r="K13" s="83"/>
      <c r="L13" s="83"/>
      <c r="M13" s="83"/>
      <c r="N13" s="83"/>
      <c r="O13" s="83"/>
      <c r="P13" s="83"/>
      <c r="Q13" s="83"/>
      <c r="R13" s="84"/>
    </row>
    <row r="14" spans="1:18" x14ac:dyDescent="0.35">
      <c r="A14" s="82"/>
      <c r="B14" s="83"/>
      <c r="C14" s="83"/>
      <c r="D14" s="83"/>
      <c r="E14" s="83"/>
      <c r="F14" s="83"/>
      <c r="G14" s="83"/>
      <c r="H14" s="83"/>
      <c r="I14" s="83"/>
      <c r="J14" s="83"/>
      <c r="K14" s="83"/>
      <c r="L14" s="83"/>
      <c r="M14" s="83"/>
      <c r="N14" s="83"/>
      <c r="O14" s="83"/>
      <c r="P14" s="83"/>
      <c r="Q14" s="83"/>
      <c r="R14" s="84"/>
    </row>
    <row r="15" spans="1:18" x14ac:dyDescent="0.35">
      <c r="A15" s="82"/>
      <c r="B15" s="83"/>
      <c r="C15" s="83"/>
      <c r="D15" s="83"/>
      <c r="E15" s="83"/>
      <c r="F15" s="83"/>
      <c r="G15" s="83"/>
      <c r="H15" s="83"/>
      <c r="I15" s="83"/>
      <c r="J15" s="83"/>
      <c r="K15" s="83"/>
      <c r="L15" s="83"/>
      <c r="M15" s="83"/>
      <c r="N15" s="83"/>
      <c r="O15" s="83"/>
      <c r="P15" s="83"/>
      <c r="Q15" s="83"/>
      <c r="R15" s="84"/>
    </row>
    <row r="16" spans="1:18" x14ac:dyDescent="0.35">
      <c r="A16" s="82"/>
      <c r="B16" s="83"/>
      <c r="C16" s="83"/>
      <c r="D16" s="83"/>
      <c r="E16" s="83"/>
      <c r="F16" s="83"/>
      <c r="G16" s="83"/>
      <c r="H16" s="83"/>
      <c r="I16" s="83"/>
      <c r="J16" s="83"/>
      <c r="K16" s="83"/>
      <c r="L16" s="83"/>
      <c r="M16" s="83"/>
      <c r="N16" s="83"/>
      <c r="O16" s="83"/>
      <c r="P16" s="83"/>
      <c r="Q16" s="83"/>
      <c r="R16" s="84"/>
    </row>
    <row r="17" spans="1:18" x14ac:dyDescent="0.35">
      <c r="A17" s="82"/>
      <c r="B17" s="83"/>
      <c r="C17" s="83"/>
      <c r="D17" s="83"/>
      <c r="E17" s="83"/>
      <c r="F17" s="83"/>
      <c r="G17" s="83"/>
      <c r="H17" s="83"/>
      <c r="I17" s="83"/>
      <c r="J17" s="83"/>
      <c r="K17" s="83"/>
      <c r="L17" s="83"/>
      <c r="M17" s="83"/>
      <c r="N17" s="83"/>
      <c r="O17" s="83"/>
      <c r="P17" s="83"/>
      <c r="Q17" s="83"/>
      <c r="R17" s="84"/>
    </row>
    <row r="18" spans="1:18" x14ac:dyDescent="0.35">
      <c r="A18" s="82"/>
      <c r="B18" s="83"/>
      <c r="C18" s="83"/>
      <c r="D18" s="83"/>
      <c r="E18" s="83"/>
      <c r="F18" s="83"/>
      <c r="G18" s="83"/>
      <c r="H18" s="83"/>
      <c r="I18" s="83"/>
      <c r="J18" s="83"/>
      <c r="K18" s="83"/>
      <c r="L18" s="83"/>
      <c r="M18" s="83"/>
      <c r="N18" s="83"/>
      <c r="O18" s="83"/>
      <c r="P18" s="83"/>
      <c r="Q18" s="83"/>
      <c r="R18" s="84"/>
    </row>
    <row r="19" spans="1:18" x14ac:dyDescent="0.35">
      <c r="A19" s="82"/>
      <c r="B19" s="83"/>
      <c r="C19" s="83"/>
      <c r="D19" s="83"/>
      <c r="E19" s="83"/>
      <c r="F19" s="83"/>
      <c r="G19" s="83"/>
      <c r="H19" s="83"/>
      <c r="I19" s="83"/>
      <c r="J19" s="83"/>
      <c r="K19" s="83"/>
      <c r="L19" s="83"/>
      <c r="M19" s="83"/>
      <c r="N19" s="83"/>
      <c r="O19" s="83"/>
      <c r="P19" s="83"/>
      <c r="Q19" s="83"/>
      <c r="R19" s="84"/>
    </row>
    <row r="20" spans="1:18" x14ac:dyDescent="0.35">
      <c r="A20" s="82"/>
      <c r="B20" s="83"/>
      <c r="C20" s="83"/>
      <c r="D20" s="83"/>
      <c r="E20" s="83"/>
      <c r="F20" s="83"/>
      <c r="G20" s="83"/>
      <c r="H20" s="83"/>
      <c r="I20" s="83"/>
      <c r="J20" s="83"/>
      <c r="K20" s="83"/>
      <c r="L20" s="83"/>
      <c r="M20" s="83"/>
      <c r="N20" s="83"/>
      <c r="O20" s="83"/>
      <c r="P20" s="83"/>
      <c r="Q20" s="83"/>
      <c r="R20" s="84"/>
    </row>
    <row r="21" spans="1:18" x14ac:dyDescent="0.35">
      <c r="A21" s="82"/>
      <c r="B21" s="83"/>
      <c r="C21" s="83"/>
      <c r="D21" s="83"/>
      <c r="E21" s="83"/>
      <c r="F21" s="83"/>
      <c r="G21" s="83"/>
      <c r="H21" s="83"/>
      <c r="I21" s="83"/>
      <c r="J21" s="83"/>
      <c r="K21" s="83"/>
      <c r="L21" s="83"/>
      <c r="M21" s="83"/>
      <c r="N21" s="83"/>
      <c r="O21" s="83"/>
      <c r="P21" s="83"/>
      <c r="Q21" s="83"/>
      <c r="R21" s="84"/>
    </row>
    <row r="22" spans="1:18" x14ac:dyDescent="0.35">
      <c r="A22" s="82"/>
      <c r="B22" s="83"/>
      <c r="C22" s="83"/>
      <c r="D22" s="83"/>
      <c r="E22" s="83"/>
      <c r="F22" s="83"/>
      <c r="G22" s="83"/>
      <c r="H22" s="83"/>
      <c r="I22" s="83"/>
      <c r="J22" s="83"/>
      <c r="K22" s="83"/>
      <c r="L22" s="83"/>
      <c r="M22" s="83"/>
      <c r="N22" s="83"/>
      <c r="O22" s="83"/>
      <c r="P22" s="83"/>
      <c r="Q22" s="83"/>
      <c r="R22" s="84"/>
    </row>
    <row r="23" spans="1:18" x14ac:dyDescent="0.35">
      <c r="A23" s="82"/>
      <c r="B23" s="83"/>
      <c r="C23" s="83"/>
      <c r="D23" s="83"/>
      <c r="E23" s="83"/>
      <c r="F23" s="83"/>
      <c r="G23" s="83"/>
      <c r="H23" s="83"/>
      <c r="I23" s="83"/>
      <c r="J23" s="83"/>
      <c r="K23" s="83"/>
      <c r="L23" s="83"/>
      <c r="M23" s="83"/>
      <c r="N23" s="83"/>
      <c r="O23" s="83"/>
      <c r="P23" s="83"/>
      <c r="Q23" s="83"/>
      <c r="R23" s="84"/>
    </row>
    <row r="24" spans="1:18" x14ac:dyDescent="0.35">
      <c r="A24" s="82"/>
      <c r="B24" s="83"/>
      <c r="C24" s="83"/>
      <c r="D24" s="83"/>
      <c r="E24" s="83"/>
      <c r="F24" s="83"/>
      <c r="G24" s="83"/>
      <c r="H24" s="83"/>
      <c r="I24" s="83"/>
      <c r="J24" s="83"/>
      <c r="K24" s="83"/>
      <c r="L24" s="83"/>
      <c r="M24" s="83"/>
      <c r="N24" s="83"/>
      <c r="O24" s="83"/>
      <c r="P24" s="83"/>
      <c r="Q24" s="83"/>
      <c r="R24" s="84"/>
    </row>
    <row r="25" spans="1:18" x14ac:dyDescent="0.35">
      <c r="A25" s="82"/>
      <c r="B25" s="83"/>
      <c r="C25" s="83"/>
      <c r="D25" s="83"/>
      <c r="E25" s="83"/>
      <c r="F25" s="83"/>
      <c r="G25" s="83"/>
      <c r="H25" s="83"/>
      <c r="I25" s="83"/>
      <c r="J25" s="83"/>
      <c r="K25" s="83"/>
      <c r="L25" s="83"/>
      <c r="M25" s="83"/>
      <c r="N25" s="83"/>
      <c r="O25" s="83"/>
      <c r="P25" s="83"/>
      <c r="Q25" s="83"/>
      <c r="R25" s="84"/>
    </row>
    <row r="26" spans="1:18" x14ac:dyDescent="0.35">
      <c r="A26" s="82"/>
      <c r="B26" s="83"/>
      <c r="C26" s="83"/>
      <c r="D26" s="83"/>
      <c r="E26" s="83"/>
      <c r="F26" s="83"/>
      <c r="G26" s="83"/>
      <c r="H26" s="83"/>
      <c r="I26" s="83"/>
      <c r="J26" s="83"/>
      <c r="K26" s="83"/>
      <c r="L26" s="83"/>
      <c r="M26" s="83"/>
      <c r="N26" s="83"/>
      <c r="O26" s="83"/>
      <c r="P26" s="83"/>
      <c r="Q26" s="83"/>
      <c r="R26" s="84"/>
    </row>
    <row r="27" spans="1:18" x14ac:dyDescent="0.35">
      <c r="A27" s="85"/>
      <c r="B27" s="86"/>
      <c r="C27" s="86"/>
      <c r="D27" s="86"/>
      <c r="E27" s="86"/>
      <c r="F27" s="86"/>
      <c r="G27" s="86"/>
      <c r="H27" s="86"/>
      <c r="I27" s="86"/>
      <c r="J27" s="86"/>
      <c r="K27" s="86"/>
      <c r="L27" s="86"/>
      <c r="M27" s="86"/>
      <c r="N27" s="86"/>
      <c r="O27" s="86"/>
      <c r="P27" s="86"/>
      <c r="Q27" s="86"/>
      <c r="R27" s="87"/>
    </row>
    <row r="29" spans="1:18" x14ac:dyDescent="0.35">
      <c r="A29" s="8" t="s">
        <v>132</v>
      </c>
    </row>
    <row r="31" spans="1:18" x14ac:dyDescent="0.35">
      <c r="A31" s="88"/>
      <c r="B31" s="88"/>
    </row>
  </sheetData>
  <mergeCells count="3">
    <mergeCell ref="A5:R7"/>
    <mergeCell ref="A10:R27"/>
    <mergeCell ref="A31:B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5161C-9DFD-4DD1-A341-E17D80895E27}">
  <dimension ref="A1:I14"/>
  <sheetViews>
    <sheetView workbookViewId="0">
      <selection activeCell="J1" sqref="J1"/>
    </sheetView>
  </sheetViews>
  <sheetFormatPr defaultRowHeight="14.5" x14ac:dyDescent="0.35"/>
  <cols>
    <col min="1" max="2" width="16.81640625" style="12" customWidth="1"/>
    <col min="3" max="3" width="13.7265625" style="13" customWidth="1"/>
    <col min="4" max="4" width="14.81640625" style="12" customWidth="1"/>
    <col min="5" max="5" width="16.81640625" style="10" customWidth="1"/>
    <col min="6" max="6" width="14.81640625" style="11" customWidth="1"/>
    <col min="7" max="7" width="15.36328125" style="12" customWidth="1"/>
    <col min="8" max="8" width="11" style="14" customWidth="1"/>
    <col min="9" max="9" width="8.26953125" style="14" customWidth="1"/>
  </cols>
  <sheetData>
    <row r="1" spans="1:9" ht="21" customHeight="1" thickTop="1" thickBot="1" x14ac:dyDescent="0.4">
      <c r="A1" s="89" t="s">
        <v>145</v>
      </c>
      <c r="B1" s="89"/>
      <c r="C1" s="89"/>
      <c r="D1" s="89"/>
      <c r="E1" s="89"/>
      <c r="F1" s="89"/>
      <c r="G1" s="89"/>
      <c r="H1" s="89"/>
      <c r="I1" s="89"/>
    </row>
    <row r="2" spans="1:9" ht="30" thickTop="1" thickBot="1" x14ac:dyDescent="0.4">
      <c r="A2" s="29" t="s">
        <v>2</v>
      </c>
      <c r="B2" s="29" t="s">
        <v>3</v>
      </c>
      <c r="C2" s="29" t="s">
        <v>4</v>
      </c>
      <c r="D2" s="29" t="s">
        <v>5</v>
      </c>
      <c r="E2" s="29" t="s">
        <v>6</v>
      </c>
      <c r="F2" s="29" t="s">
        <v>7</v>
      </c>
      <c r="G2" s="29" t="s">
        <v>8</v>
      </c>
      <c r="H2" s="29" t="s">
        <v>9</v>
      </c>
      <c r="I2" s="29" t="s">
        <v>10</v>
      </c>
    </row>
    <row r="3" spans="1:9" ht="27" thickTop="1" thickBot="1" x14ac:dyDescent="0.4">
      <c r="A3" s="63">
        <v>12334</v>
      </c>
      <c r="B3" s="64" t="s">
        <v>11</v>
      </c>
      <c r="C3" s="65">
        <v>44566</v>
      </c>
      <c r="D3" s="66">
        <v>44573</v>
      </c>
      <c r="E3" s="65">
        <v>44581</v>
      </c>
      <c r="F3" s="66">
        <v>44587</v>
      </c>
      <c r="G3" s="66" t="s">
        <v>12</v>
      </c>
      <c r="H3" s="67">
        <f>IF(F3&gt;0,(F3-E3),IF(D3&gt;0,(D3-C3),0))</f>
        <v>6</v>
      </c>
      <c r="I3" s="68">
        <v>35</v>
      </c>
    </row>
    <row r="4" spans="1:9" ht="27" thickTop="1" thickBot="1" x14ac:dyDescent="0.4">
      <c r="A4" s="63">
        <v>12334</v>
      </c>
      <c r="B4" s="64" t="s">
        <v>65</v>
      </c>
      <c r="C4" s="65">
        <v>44566</v>
      </c>
      <c r="D4" s="66">
        <v>44578</v>
      </c>
      <c r="E4" s="67"/>
      <c r="F4" s="66"/>
      <c r="G4" s="66" t="s">
        <v>13</v>
      </c>
      <c r="H4" s="67">
        <f>IF(F4&gt;0,(F4-E4),IF(D4&gt;0,(D4-C4),0))</f>
        <v>12</v>
      </c>
      <c r="I4" s="68"/>
    </row>
    <row r="5" spans="1:9" ht="15.5" thickTop="1" thickBot="1" x14ac:dyDescent="0.4">
      <c r="A5" s="63">
        <v>12334</v>
      </c>
      <c r="B5" s="64" t="s">
        <v>14</v>
      </c>
      <c r="C5" s="65">
        <v>44566</v>
      </c>
      <c r="D5" s="66">
        <v>44572</v>
      </c>
      <c r="E5" s="67"/>
      <c r="F5" s="66"/>
      <c r="G5" s="66" t="s">
        <v>12</v>
      </c>
      <c r="H5" s="67">
        <f>IF(F5&gt;0,(F5-E5),IF(D5&gt;0,(D5-C5),0))</f>
        <v>6</v>
      </c>
      <c r="I5" s="68">
        <v>25</v>
      </c>
    </row>
    <row r="6" spans="1:9" ht="27" thickTop="1" thickBot="1" x14ac:dyDescent="0.4">
      <c r="A6" s="63">
        <v>12334</v>
      </c>
      <c r="B6" s="64" t="s">
        <v>15</v>
      </c>
      <c r="C6" s="65">
        <v>44566</v>
      </c>
      <c r="D6" s="66"/>
      <c r="E6" s="65">
        <v>44581</v>
      </c>
      <c r="F6" s="66">
        <v>44592</v>
      </c>
      <c r="G6" s="66" t="s">
        <v>13</v>
      </c>
      <c r="H6" s="67">
        <f t="shared" ref="H6:H11" si="0">IF(F6&gt;0,(F6-E6),IF(D6&gt;0,(D6-C6),0))</f>
        <v>11</v>
      </c>
      <c r="I6" s="68"/>
    </row>
    <row r="7" spans="1:9" ht="15.5" thickTop="1" thickBot="1" x14ac:dyDescent="0.4">
      <c r="A7" s="63">
        <v>12334</v>
      </c>
      <c r="B7" s="64" t="s">
        <v>16</v>
      </c>
      <c r="C7" s="65">
        <v>44566</v>
      </c>
      <c r="D7" s="66"/>
      <c r="E7" s="65">
        <v>44576</v>
      </c>
      <c r="F7" s="66"/>
      <c r="G7" s="64" t="s">
        <v>17</v>
      </c>
      <c r="H7" s="67">
        <f t="shared" si="0"/>
        <v>0</v>
      </c>
      <c r="I7" s="68"/>
    </row>
    <row r="8" spans="1:9" ht="15.5" thickTop="1" thickBot="1" x14ac:dyDescent="0.4">
      <c r="A8" s="63">
        <v>12334</v>
      </c>
      <c r="B8" s="64" t="s">
        <v>18</v>
      </c>
      <c r="C8" s="65">
        <v>44566</v>
      </c>
      <c r="D8" s="66"/>
      <c r="E8" s="65">
        <v>44576</v>
      </c>
      <c r="F8" s="66">
        <v>44581</v>
      </c>
      <c r="G8" s="66" t="s">
        <v>12</v>
      </c>
      <c r="H8" s="67">
        <f t="shared" si="0"/>
        <v>5</v>
      </c>
      <c r="I8" s="68">
        <v>15</v>
      </c>
    </row>
    <row r="9" spans="1:9" ht="15.5" thickTop="1" thickBot="1" x14ac:dyDescent="0.4">
      <c r="A9" s="63">
        <v>12334</v>
      </c>
      <c r="B9" s="64" t="s">
        <v>19</v>
      </c>
      <c r="C9" s="65">
        <v>44566</v>
      </c>
      <c r="D9" s="66">
        <v>44572</v>
      </c>
      <c r="E9" s="67"/>
      <c r="F9" s="66"/>
      <c r="G9" s="66" t="s">
        <v>13</v>
      </c>
      <c r="H9" s="67">
        <f t="shared" si="0"/>
        <v>6</v>
      </c>
      <c r="I9" s="68"/>
    </row>
    <row r="10" spans="1:9" ht="15.5" thickTop="1" thickBot="1" x14ac:dyDescent="0.4">
      <c r="A10" s="63">
        <v>13995</v>
      </c>
      <c r="B10" s="64" t="s">
        <v>20</v>
      </c>
      <c r="C10" s="65">
        <v>44566</v>
      </c>
      <c r="D10" s="66">
        <v>44567</v>
      </c>
      <c r="E10" s="67"/>
      <c r="F10" s="66"/>
      <c r="G10" s="66" t="s">
        <v>12</v>
      </c>
      <c r="H10" s="67">
        <f t="shared" si="0"/>
        <v>1</v>
      </c>
      <c r="I10" s="68">
        <v>35</v>
      </c>
    </row>
    <row r="11" spans="1:9" ht="15.5" thickTop="1" thickBot="1" x14ac:dyDescent="0.4">
      <c r="A11" s="63">
        <v>13995</v>
      </c>
      <c r="B11" s="64" t="s">
        <v>21</v>
      </c>
      <c r="C11" s="65">
        <v>44566</v>
      </c>
      <c r="D11" s="66">
        <v>44568</v>
      </c>
      <c r="E11" s="67"/>
      <c r="F11" s="66"/>
      <c r="G11" s="66" t="s">
        <v>12</v>
      </c>
      <c r="H11" s="67">
        <f t="shared" si="0"/>
        <v>2</v>
      </c>
      <c r="I11" s="68">
        <v>40</v>
      </c>
    </row>
    <row r="12" spans="1:9" ht="22" customHeight="1" thickTop="1" x14ac:dyDescent="0.35">
      <c r="A12" s="90" t="s">
        <v>133</v>
      </c>
      <c r="B12" s="90"/>
      <c r="C12" s="90"/>
      <c r="D12" s="90"/>
      <c r="E12" s="90"/>
      <c r="F12" s="90"/>
      <c r="G12" s="90"/>
      <c r="H12" s="90"/>
      <c r="I12" s="90"/>
    </row>
    <row r="14" spans="1:9" x14ac:dyDescent="0.35">
      <c r="B14" s="13"/>
      <c r="C14" s="12"/>
      <c r="D14" s="10"/>
      <c r="E14" s="11"/>
      <c r="F14" s="12"/>
      <c r="H14" s="12"/>
      <c r="I14" s="12"/>
    </row>
  </sheetData>
  <mergeCells count="2">
    <mergeCell ref="A1:I1"/>
    <mergeCell ref="A12:I12"/>
  </mergeCells>
  <conditionalFormatting sqref="G3:G11">
    <cfRule type="containsText" dxfId="21" priority="1" operator="containsText" text="fail">
      <formula>NOT(ISERROR(SEARCH("fail",G3)))</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A556-5B38-4A0E-AEE4-F52F1F93B287}">
  <sheetPr>
    <pageSetUpPr autoPageBreaks="0"/>
  </sheetPr>
  <dimension ref="B1:BJ31"/>
  <sheetViews>
    <sheetView showGridLines="0" zoomScale="90" zoomScaleNormal="90" workbookViewId="0"/>
  </sheetViews>
  <sheetFormatPr defaultColWidth="9.1796875" defaultRowHeight="13" x14ac:dyDescent="0.3"/>
  <cols>
    <col min="1" max="1" width="2.81640625" style="16" customWidth="1"/>
    <col min="2" max="2" width="14.453125" style="16" customWidth="1"/>
    <col min="3" max="3" width="17.453125" style="20" customWidth="1"/>
    <col min="4" max="4" width="10.1796875" style="16" customWidth="1"/>
    <col min="5" max="5" width="10.08984375" style="16" customWidth="1"/>
    <col min="6" max="6" width="13.7265625" style="16" customWidth="1"/>
    <col min="7" max="7" width="6.7265625" style="16" customWidth="1"/>
    <col min="8" max="8" width="13.7265625" style="16" customWidth="1"/>
    <col min="9" max="9" width="14.6328125" style="16" customWidth="1"/>
    <col min="10" max="10" width="12.6328125" style="16" customWidth="1"/>
    <col min="11" max="11" width="12.90625" style="16" customWidth="1"/>
    <col min="12" max="12" width="12.08984375" style="16" customWidth="1"/>
    <col min="13" max="13" width="21.7265625" style="16" customWidth="1"/>
    <col min="14" max="14" width="8.7265625" style="16" customWidth="1"/>
    <col min="15" max="15" width="6.7265625" style="16" customWidth="1"/>
    <col min="16" max="16" width="13.7265625" style="16" customWidth="1"/>
    <col min="17" max="17" width="17.36328125" style="16" customWidth="1"/>
    <col min="18" max="18" width="12.7265625" style="16" customWidth="1"/>
    <col min="19" max="19" width="12.6328125" style="16" customWidth="1"/>
    <col min="20" max="20" width="12" style="16" customWidth="1"/>
    <col min="21" max="21" width="21.7265625" style="16" customWidth="1"/>
    <col min="22" max="22" width="8.7265625" style="16" customWidth="1"/>
    <col min="23" max="23" width="6.7265625" style="16" customWidth="1"/>
    <col min="24" max="24" width="13.7265625" style="16" customWidth="1"/>
    <col min="25" max="25" width="16.453125" style="16" customWidth="1"/>
    <col min="26" max="26" width="12.90625" style="16" customWidth="1"/>
    <col min="27" max="27" width="12.81640625" style="16" customWidth="1"/>
    <col min="28" max="28" width="13.7265625" style="16" customWidth="1"/>
    <col min="29" max="29" width="21.7265625" style="16" customWidth="1"/>
    <col min="30" max="30" width="8.7265625" style="16" customWidth="1"/>
    <col min="31" max="31" width="6.7265625" style="16" customWidth="1"/>
    <col min="32" max="32" width="13.7265625" style="16" customWidth="1"/>
    <col min="33" max="33" width="14.36328125" style="16" customWidth="1"/>
    <col min="34" max="34" width="12.90625" style="16" customWidth="1"/>
    <col min="35" max="35" width="12.08984375" style="16" customWidth="1"/>
    <col min="36" max="36" width="10.08984375" style="16" customWidth="1"/>
    <col min="37" max="37" width="6.7265625" style="16" customWidth="1"/>
    <col min="38" max="38" width="13.7265625" style="16" customWidth="1"/>
    <col min="39" max="39" width="14.453125" style="16" customWidth="1"/>
    <col min="40" max="40" width="11.26953125" style="16" customWidth="1"/>
    <col min="41" max="41" width="12.7265625" style="16" customWidth="1"/>
    <col min="42" max="42" width="10" style="16" customWidth="1"/>
    <col min="43" max="43" width="13.6328125" style="16" customWidth="1"/>
    <col min="44" max="44" width="8.7265625" style="16" customWidth="1"/>
    <col min="45" max="45" width="6.7265625" style="16" customWidth="1"/>
    <col min="46" max="46" width="13.7265625" style="16" customWidth="1"/>
    <col min="47" max="47" width="16.453125" style="16" customWidth="1"/>
    <col min="48" max="49" width="13.7265625" style="16" customWidth="1"/>
    <col min="50" max="50" width="21.7265625" style="16" customWidth="1"/>
    <col min="51" max="51" width="8.7265625" style="16" customWidth="1"/>
    <col min="52" max="52" width="6.7265625" style="16" customWidth="1"/>
    <col min="53" max="53" width="13.7265625" style="16" customWidth="1"/>
    <col min="54" max="54" width="14" style="16" customWidth="1"/>
    <col min="55" max="55" width="19.90625" style="16" customWidth="1"/>
    <col min="56" max="56" width="12.90625" style="16" customWidth="1"/>
    <col min="57" max="57" width="11.54296875" style="16" customWidth="1"/>
    <col min="58" max="58" width="13.7265625" style="16" customWidth="1"/>
    <col min="59" max="59" width="21.7265625" style="16" customWidth="1"/>
    <col min="60" max="60" width="8.7265625" style="16" customWidth="1"/>
    <col min="61" max="61" width="6.7265625" style="16" customWidth="1"/>
    <col min="62" max="62" width="13.7265625" style="16" customWidth="1"/>
    <col min="63" max="16384" width="9.1796875" style="16"/>
  </cols>
  <sheetData>
    <row r="1" spans="2:62" ht="14.25" customHeight="1" thickBot="1" x14ac:dyDescent="0.35">
      <c r="B1" s="30" t="s">
        <v>22</v>
      </c>
      <c r="C1" s="19"/>
      <c r="D1" s="22"/>
      <c r="E1" s="91" t="s">
        <v>23</v>
      </c>
      <c r="F1" s="91"/>
      <c r="G1" s="22"/>
      <c r="H1" s="22"/>
      <c r="I1" s="27"/>
      <c r="J1" s="15"/>
      <c r="K1" s="15"/>
      <c r="L1" s="15"/>
      <c r="M1" s="15"/>
      <c r="N1" s="15"/>
      <c r="O1" s="15"/>
      <c r="P1" s="15"/>
      <c r="Q1" s="15"/>
      <c r="R1" s="15"/>
      <c r="S1" s="15"/>
    </row>
    <row r="2" spans="2:62" ht="6.5" customHeight="1" thickBot="1" x14ac:dyDescent="0.35">
      <c r="C2" s="19"/>
      <c r="D2" s="17"/>
      <c r="E2" s="17"/>
      <c r="F2" s="17"/>
      <c r="G2" s="17"/>
      <c r="H2" s="17"/>
      <c r="I2" s="17"/>
      <c r="J2" s="18"/>
    </row>
    <row r="3" spans="2:62" s="26" customFormat="1" ht="15" customHeight="1" thickTop="1" thickBot="1" x14ac:dyDescent="0.4">
      <c r="B3" s="97" t="s">
        <v>24</v>
      </c>
      <c r="C3" s="97"/>
      <c r="D3" s="97"/>
      <c r="E3" s="97"/>
      <c r="F3" s="97"/>
      <c r="G3" s="97"/>
      <c r="H3" s="97"/>
      <c r="I3" s="96" t="s">
        <v>25</v>
      </c>
      <c r="J3" s="96"/>
      <c r="K3" s="96"/>
      <c r="L3" s="96"/>
      <c r="M3" s="96"/>
      <c r="N3" s="96"/>
      <c r="O3" s="96"/>
      <c r="P3" s="96"/>
      <c r="Q3" s="97" t="s">
        <v>136</v>
      </c>
      <c r="R3" s="97"/>
      <c r="S3" s="97"/>
      <c r="T3" s="97"/>
      <c r="U3" s="97"/>
      <c r="V3" s="97"/>
      <c r="W3" s="97"/>
      <c r="X3" s="97"/>
      <c r="Y3" s="96" t="s">
        <v>26</v>
      </c>
      <c r="Z3" s="96"/>
      <c r="AA3" s="96"/>
      <c r="AB3" s="96"/>
      <c r="AC3" s="96"/>
      <c r="AD3" s="96"/>
      <c r="AE3" s="96"/>
      <c r="AF3" s="96"/>
      <c r="AG3" s="97" t="s">
        <v>27</v>
      </c>
      <c r="AH3" s="97"/>
      <c r="AI3" s="97"/>
      <c r="AJ3" s="97"/>
      <c r="AK3" s="97"/>
      <c r="AL3" s="97"/>
      <c r="AM3" s="96" t="s">
        <v>28</v>
      </c>
      <c r="AN3" s="96"/>
      <c r="AO3" s="96"/>
      <c r="AP3" s="96"/>
      <c r="AQ3" s="96"/>
      <c r="AR3" s="96"/>
      <c r="AS3" s="96"/>
      <c r="AT3" s="96"/>
      <c r="AU3" s="97" t="s">
        <v>85</v>
      </c>
      <c r="AV3" s="97"/>
      <c r="AW3" s="97"/>
      <c r="AX3" s="97"/>
      <c r="AY3" s="97"/>
      <c r="AZ3" s="97"/>
      <c r="BA3" s="97"/>
      <c r="BB3" s="96" t="s">
        <v>96</v>
      </c>
      <c r="BC3" s="96"/>
      <c r="BD3" s="96"/>
      <c r="BE3" s="96"/>
      <c r="BF3" s="96"/>
      <c r="BG3" s="96"/>
      <c r="BH3" s="96"/>
      <c r="BI3" s="96"/>
      <c r="BJ3" s="96"/>
    </row>
    <row r="4" spans="2:62" s="26" customFormat="1" ht="73.5" customHeight="1" thickTop="1" thickBot="1" x14ac:dyDescent="0.4">
      <c r="B4" s="29" t="s">
        <v>29</v>
      </c>
      <c r="C4" s="29" t="s">
        <v>68</v>
      </c>
      <c r="D4" s="29" t="s">
        <v>82</v>
      </c>
      <c r="E4" s="29" t="s">
        <v>83</v>
      </c>
      <c r="F4" s="29" t="s">
        <v>81</v>
      </c>
      <c r="G4" s="29" t="s">
        <v>66</v>
      </c>
      <c r="H4" s="29" t="s">
        <v>84</v>
      </c>
      <c r="I4" s="31" t="s">
        <v>86</v>
      </c>
      <c r="J4" s="31" t="s">
        <v>126</v>
      </c>
      <c r="K4" s="31" t="s">
        <v>127</v>
      </c>
      <c r="L4" s="31" t="s">
        <v>83</v>
      </c>
      <c r="M4" s="31" t="s">
        <v>87</v>
      </c>
      <c r="N4" s="31" t="s">
        <v>10</v>
      </c>
      <c r="O4" s="31" t="s">
        <v>66</v>
      </c>
      <c r="P4" s="31" t="s">
        <v>32</v>
      </c>
      <c r="Q4" s="29" t="s">
        <v>68</v>
      </c>
      <c r="R4" s="29" t="s">
        <v>126</v>
      </c>
      <c r="S4" s="29" t="s">
        <v>127</v>
      </c>
      <c r="T4" s="29" t="s">
        <v>128</v>
      </c>
      <c r="U4" s="29" t="s">
        <v>87</v>
      </c>
      <c r="V4" s="29" t="s">
        <v>10</v>
      </c>
      <c r="W4" s="29" t="s">
        <v>66</v>
      </c>
      <c r="X4" s="29" t="s">
        <v>32</v>
      </c>
      <c r="Y4" s="31" t="s">
        <v>68</v>
      </c>
      <c r="Z4" s="31" t="s">
        <v>126</v>
      </c>
      <c r="AA4" s="31" t="s">
        <v>127</v>
      </c>
      <c r="AB4" s="31" t="s">
        <v>128</v>
      </c>
      <c r="AC4" s="31" t="s">
        <v>87</v>
      </c>
      <c r="AD4" s="31" t="s">
        <v>10</v>
      </c>
      <c r="AE4" s="31" t="s">
        <v>66</v>
      </c>
      <c r="AF4" s="31" t="s">
        <v>32</v>
      </c>
      <c r="AG4" s="29" t="s">
        <v>68</v>
      </c>
      <c r="AH4" s="29" t="s">
        <v>126</v>
      </c>
      <c r="AI4" s="29" t="s">
        <v>127</v>
      </c>
      <c r="AJ4" s="29" t="s">
        <v>128</v>
      </c>
      <c r="AK4" s="29" t="s">
        <v>66</v>
      </c>
      <c r="AL4" s="29" t="s">
        <v>32</v>
      </c>
      <c r="AM4" s="31" t="s">
        <v>86</v>
      </c>
      <c r="AN4" s="31" t="s">
        <v>126</v>
      </c>
      <c r="AO4" s="31" t="s">
        <v>127</v>
      </c>
      <c r="AP4" s="31" t="s">
        <v>83</v>
      </c>
      <c r="AQ4" s="31" t="s">
        <v>81</v>
      </c>
      <c r="AR4" s="31" t="s">
        <v>10</v>
      </c>
      <c r="AS4" s="31" t="s">
        <v>66</v>
      </c>
      <c r="AT4" s="31" t="s">
        <v>32</v>
      </c>
      <c r="AU4" s="29" t="s">
        <v>86</v>
      </c>
      <c r="AV4" s="29" t="s">
        <v>82</v>
      </c>
      <c r="AW4" s="29" t="s">
        <v>83</v>
      </c>
      <c r="AX4" s="29" t="s">
        <v>88</v>
      </c>
      <c r="AY4" s="29" t="s">
        <v>10</v>
      </c>
      <c r="AZ4" s="29" t="s">
        <v>66</v>
      </c>
      <c r="BA4" s="29" t="s">
        <v>32</v>
      </c>
      <c r="BB4" s="31" t="s">
        <v>89</v>
      </c>
      <c r="BC4" s="31" t="s">
        <v>90</v>
      </c>
      <c r="BD4" s="31" t="s">
        <v>82</v>
      </c>
      <c r="BE4" s="31" t="s">
        <v>83</v>
      </c>
      <c r="BF4" s="31" t="s">
        <v>81</v>
      </c>
      <c r="BG4" s="31" t="s">
        <v>88</v>
      </c>
      <c r="BH4" s="31" t="s">
        <v>10</v>
      </c>
      <c r="BI4" s="31" t="s">
        <v>66</v>
      </c>
      <c r="BJ4" s="31" t="s">
        <v>32</v>
      </c>
    </row>
    <row r="5" spans="2:62" ht="27" thickTop="1" thickBot="1" x14ac:dyDescent="0.35">
      <c r="B5" s="32">
        <v>123456781</v>
      </c>
      <c r="C5" s="33" t="s">
        <v>91</v>
      </c>
      <c r="D5" s="34">
        <v>44561</v>
      </c>
      <c r="E5" s="34">
        <v>44581</v>
      </c>
      <c r="F5" s="35"/>
      <c r="G5" s="36">
        <f>E5-D5</f>
        <v>20</v>
      </c>
      <c r="H5" s="32" t="s">
        <v>39</v>
      </c>
      <c r="I5" s="37" t="s">
        <v>92</v>
      </c>
      <c r="J5" s="34"/>
      <c r="K5" s="34"/>
      <c r="L5" s="34"/>
      <c r="M5" s="32" t="s">
        <v>35</v>
      </c>
      <c r="N5" s="38">
        <v>0</v>
      </c>
      <c r="O5" s="39">
        <f>L5-J5</f>
        <v>0</v>
      </c>
      <c r="P5" s="40" t="s">
        <v>39</v>
      </c>
      <c r="Q5" s="37" t="s">
        <v>92</v>
      </c>
      <c r="R5" s="41"/>
      <c r="S5" s="41"/>
      <c r="T5" s="41"/>
      <c r="U5" s="41"/>
      <c r="V5" s="41"/>
      <c r="W5" s="39">
        <f>T5-R5</f>
        <v>0</v>
      </c>
      <c r="X5" s="32" t="s">
        <v>39</v>
      </c>
      <c r="Y5" s="32" t="s">
        <v>91</v>
      </c>
      <c r="Z5" s="42">
        <v>44561</v>
      </c>
      <c r="AA5" s="42">
        <v>44571</v>
      </c>
      <c r="AB5" s="42"/>
      <c r="AC5" s="32" t="s">
        <v>37</v>
      </c>
      <c r="AD5" s="38">
        <v>10</v>
      </c>
      <c r="AE5" s="39">
        <f>AB5-Z5</f>
        <v>-44561</v>
      </c>
      <c r="AF5" s="32" t="s">
        <v>39</v>
      </c>
      <c r="AG5" s="32" t="s">
        <v>91</v>
      </c>
      <c r="AH5" s="34">
        <v>44561</v>
      </c>
      <c r="AI5" s="34"/>
      <c r="AJ5" s="34">
        <v>44571</v>
      </c>
      <c r="AK5" s="36">
        <f>AJ5-AH5</f>
        <v>10</v>
      </c>
      <c r="AL5" s="32" t="s">
        <v>39</v>
      </c>
      <c r="AM5" s="32" t="s">
        <v>39</v>
      </c>
      <c r="AN5" s="41"/>
      <c r="AO5" s="41"/>
      <c r="AP5" s="41"/>
      <c r="AQ5" s="41"/>
      <c r="AR5" s="41"/>
      <c r="AS5" s="43">
        <f>AP6-AN6</f>
        <v>0</v>
      </c>
      <c r="AT5" s="32" t="s">
        <v>39</v>
      </c>
      <c r="AU5" s="33" t="s">
        <v>135</v>
      </c>
      <c r="AV5" s="34"/>
      <c r="AW5" s="34"/>
      <c r="AX5" s="32"/>
      <c r="AY5" s="44"/>
      <c r="AZ5" s="36">
        <f>AW5-AV5</f>
        <v>0</v>
      </c>
      <c r="BA5" s="32"/>
      <c r="BB5" s="32" t="s">
        <v>91</v>
      </c>
      <c r="BC5" s="33" t="s">
        <v>93</v>
      </c>
      <c r="BD5" s="34">
        <v>44561</v>
      </c>
      <c r="BE5" s="34">
        <v>44567</v>
      </c>
      <c r="BF5" s="35" t="s">
        <v>94</v>
      </c>
      <c r="BG5" s="32" t="s">
        <v>38</v>
      </c>
      <c r="BH5" s="44">
        <v>200</v>
      </c>
      <c r="BI5" s="43">
        <f>BE5-BD5</f>
        <v>6</v>
      </c>
      <c r="BJ5" s="46" t="s">
        <v>91</v>
      </c>
    </row>
    <row r="6" spans="2:62" ht="14" thickTop="1" thickBot="1" x14ac:dyDescent="0.35">
      <c r="B6" s="32">
        <v>123456782</v>
      </c>
      <c r="C6" s="33" t="s">
        <v>123</v>
      </c>
      <c r="D6" s="34"/>
      <c r="E6" s="34"/>
      <c r="F6" s="35"/>
      <c r="G6" s="36">
        <f t="shared" ref="G6" si="0">E6-D6</f>
        <v>0</v>
      </c>
      <c r="H6" s="32" t="s">
        <v>36</v>
      </c>
      <c r="I6" s="37" t="s">
        <v>91</v>
      </c>
      <c r="J6" s="34">
        <v>44561</v>
      </c>
      <c r="K6" s="34">
        <v>44571</v>
      </c>
      <c r="L6" s="34">
        <v>44607</v>
      </c>
      <c r="M6" s="32" t="s">
        <v>35</v>
      </c>
      <c r="N6" s="38">
        <v>0</v>
      </c>
      <c r="O6" s="39">
        <f t="shared" ref="O6:O14" si="1">L6-J6</f>
        <v>46</v>
      </c>
      <c r="P6" s="32" t="s">
        <v>39</v>
      </c>
      <c r="Q6" s="37" t="s">
        <v>91</v>
      </c>
      <c r="R6" s="34">
        <v>44561</v>
      </c>
      <c r="S6" s="34">
        <v>44571</v>
      </c>
      <c r="T6" s="34">
        <v>44607</v>
      </c>
      <c r="U6" s="32" t="s">
        <v>35</v>
      </c>
      <c r="V6" s="38"/>
      <c r="W6" s="39">
        <f t="shared" ref="W6:W14" si="2">T6-R6</f>
        <v>46</v>
      </c>
      <c r="X6" s="32" t="s">
        <v>39</v>
      </c>
      <c r="Y6" s="32" t="s">
        <v>91</v>
      </c>
      <c r="Z6" s="42">
        <v>44561</v>
      </c>
      <c r="AA6" s="42"/>
      <c r="AB6" s="42">
        <v>44566</v>
      </c>
      <c r="AC6" s="32" t="s">
        <v>40</v>
      </c>
      <c r="AD6" s="38">
        <v>25</v>
      </c>
      <c r="AE6" s="39">
        <f t="shared" ref="AE6:AE14" si="3">AB6-Z6</f>
        <v>5</v>
      </c>
      <c r="AF6" s="46" t="s">
        <v>91</v>
      </c>
      <c r="AG6" s="32" t="s">
        <v>39</v>
      </c>
      <c r="AH6" s="34"/>
      <c r="AI6" s="34"/>
      <c r="AJ6" s="34"/>
      <c r="AK6" s="36">
        <f t="shared" ref="AK6:AK14" si="4">AJ6-AH6</f>
        <v>0</v>
      </c>
      <c r="AL6" s="32" t="s">
        <v>36</v>
      </c>
      <c r="AM6" s="32" t="s">
        <v>91</v>
      </c>
      <c r="AN6" s="34">
        <v>44561</v>
      </c>
      <c r="AO6" s="34"/>
      <c r="AP6" s="34">
        <v>44561</v>
      </c>
      <c r="AQ6" s="34"/>
      <c r="AR6" s="44">
        <v>25</v>
      </c>
      <c r="AS6" s="43">
        <f>AP7-AN7</f>
        <v>21</v>
      </c>
      <c r="AT6" s="32" t="s">
        <v>39</v>
      </c>
      <c r="AU6" s="32" t="s">
        <v>91</v>
      </c>
      <c r="AV6" s="34">
        <v>44561</v>
      </c>
      <c r="AW6" s="34">
        <v>44567</v>
      </c>
      <c r="AX6" s="32" t="s">
        <v>38</v>
      </c>
      <c r="AY6" s="44">
        <v>75</v>
      </c>
      <c r="AZ6" s="36">
        <f t="shared" ref="AZ6:AZ14" si="5">AW6-AV6</f>
        <v>6</v>
      </c>
      <c r="BA6" s="32" t="s">
        <v>39</v>
      </c>
      <c r="BB6" s="32" t="s">
        <v>39</v>
      </c>
      <c r="BC6" s="32"/>
      <c r="BD6" s="34"/>
      <c r="BE6" s="34"/>
      <c r="BF6" s="35"/>
      <c r="BG6" s="32"/>
      <c r="BH6" s="44"/>
      <c r="BI6" s="43">
        <f t="shared" ref="BI6:BI14" si="6">BE6-BD6</f>
        <v>0</v>
      </c>
      <c r="BJ6" s="32"/>
    </row>
    <row r="7" spans="2:62" ht="14" thickTop="1" thickBot="1" x14ac:dyDescent="0.35">
      <c r="B7" s="32">
        <v>123456783</v>
      </c>
      <c r="C7" s="33" t="s">
        <v>91</v>
      </c>
      <c r="D7" s="34">
        <v>44561</v>
      </c>
      <c r="E7" s="34">
        <v>44561</v>
      </c>
      <c r="F7" s="35"/>
      <c r="G7" s="36">
        <f>E7-D7</f>
        <v>0</v>
      </c>
      <c r="H7" s="32" t="s">
        <v>39</v>
      </c>
      <c r="I7" s="37" t="s">
        <v>91</v>
      </c>
      <c r="J7" s="34">
        <v>44561</v>
      </c>
      <c r="K7" s="34"/>
      <c r="L7" s="34">
        <v>44569</v>
      </c>
      <c r="M7" s="32" t="s">
        <v>35</v>
      </c>
      <c r="N7" s="38">
        <v>0</v>
      </c>
      <c r="O7" s="39">
        <f t="shared" si="1"/>
        <v>8</v>
      </c>
      <c r="P7" s="45" t="s">
        <v>91</v>
      </c>
      <c r="Q7" s="37" t="s">
        <v>91</v>
      </c>
      <c r="R7" s="42">
        <v>44561</v>
      </c>
      <c r="S7" s="42"/>
      <c r="T7" s="42">
        <v>44566</v>
      </c>
      <c r="U7" s="32" t="s">
        <v>35</v>
      </c>
      <c r="V7" s="38">
        <v>25</v>
      </c>
      <c r="W7" s="39">
        <f t="shared" si="2"/>
        <v>5</v>
      </c>
      <c r="X7" s="46" t="s">
        <v>91</v>
      </c>
      <c r="Y7" s="32" t="s">
        <v>91</v>
      </c>
      <c r="Z7" s="42">
        <v>44561</v>
      </c>
      <c r="AA7" s="42"/>
      <c r="AB7" s="42">
        <v>44565</v>
      </c>
      <c r="AC7" s="32" t="s">
        <v>41</v>
      </c>
      <c r="AD7" s="38">
        <v>20</v>
      </c>
      <c r="AE7" s="39">
        <f t="shared" si="3"/>
        <v>4</v>
      </c>
      <c r="AF7" s="32" t="s">
        <v>39</v>
      </c>
      <c r="AG7" s="32" t="s">
        <v>39</v>
      </c>
      <c r="AH7" s="34"/>
      <c r="AI7" s="34"/>
      <c r="AJ7" s="34"/>
      <c r="AK7" s="36">
        <f t="shared" si="4"/>
        <v>0</v>
      </c>
      <c r="AL7" s="32" t="s">
        <v>36</v>
      </c>
      <c r="AM7" s="32" t="s">
        <v>91</v>
      </c>
      <c r="AN7" s="34">
        <v>44561</v>
      </c>
      <c r="AO7" s="34"/>
      <c r="AP7" s="34">
        <v>44582</v>
      </c>
      <c r="AQ7" s="34"/>
      <c r="AR7" s="44"/>
      <c r="AS7" s="43">
        <f t="shared" ref="AS7:AS14" si="7">AP7-AN7</f>
        <v>21</v>
      </c>
      <c r="AT7" s="32" t="s">
        <v>39</v>
      </c>
      <c r="AU7" s="32" t="s">
        <v>91</v>
      </c>
      <c r="AV7" s="34">
        <v>44561</v>
      </c>
      <c r="AW7" s="34">
        <v>44567</v>
      </c>
      <c r="AX7" s="32" t="s">
        <v>38</v>
      </c>
      <c r="AY7" s="44">
        <v>75</v>
      </c>
      <c r="AZ7" s="36">
        <f t="shared" si="5"/>
        <v>6</v>
      </c>
      <c r="BA7" s="46" t="s">
        <v>91</v>
      </c>
      <c r="BB7" s="32" t="s">
        <v>39</v>
      </c>
      <c r="BC7" s="32"/>
      <c r="BD7" s="34"/>
      <c r="BE7" s="34"/>
      <c r="BF7" s="35"/>
      <c r="BG7" s="32"/>
      <c r="BH7" s="44"/>
      <c r="BI7" s="43">
        <f t="shared" si="6"/>
        <v>0</v>
      </c>
      <c r="BJ7" s="32"/>
    </row>
    <row r="8" spans="2:62" ht="15" customHeight="1" thickTop="1" thickBot="1" x14ac:dyDescent="0.35">
      <c r="B8" s="32">
        <v>123456784</v>
      </c>
      <c r="C8" s="33" t="s">
        <v>91</v>
      </c>
      <c r="D8" s="34">
        <v>44561</v>
      </c>
      <c r="E8" s="34">
        <v>44561</v>
      </c>
      <c r="F8" s="35"/>
      <c r="G8" s="36">
        <f t="shared" ref="G8:G14" si="8">E8-D8</f>
        <v>0</v>
      </c>
      <c r="H8" s="32" t="s">
        <v>39</v>
      </c>
      <c r="I8" s="37" t="s">
        <v>91</v>
      </c>
      <c r="J8" s="34">
        <v>44561</v>
      </c>
      <c r="K8" s="34"/>
      <c r="L8" s="34">
        <v>44563</v>
      </c>
      <c r="M8" s="32" t="s">
        <v>35</v>
      </c>
      <c r="N8" s="38">
        <v>0</v>
      </c>
      <c r="O8" s="39">
        <f t="shared" si="1"/>
        <v>2</v>
      </c>
      <c r="P8" s="32" t="s">
        <v>39</v>
      </c>
      <c r="Q8" s="37" t="s">
        <v>91</v>
      </c>
      <c r="R8" s="42">
        <v>44561</v>
      </c>
      <c r="S8" s="42"/>
      <c r="T8" s="42">
        <v>44565</v>
      </c>
      <c r="U8" s="32" t="s">
        <v>35</v>
      </c>
      <c r="V8" s="38">
        <v>0</v>
      </c>
      <c r="W8" s="39">
        <f t="shared" si="2"/>
        <v>4</v>
      </c>
      <c r="X8" s="32" t="s">
        <v>39</v>
      </c>
      <c r="Y8" s="32" t="s">
        <v>91</v>
      </c>
      <c r="Z8" s="42">
        <v>44561</v>
      </c>
      <c r="AA8" s="42">
        <v>44581</v>
      </c>
      <c r="AB8" s="42"/>
      <c r="AC8" s="32" t="s">
        <v>42</v>
      </c>
      <c r="AD8" s="38">
        <v>35</v>
      </c>
      <c r="AE8" s="39">
        <f t="shared" si="3"/>
        <v>-44561</v>
      </c>
      <c r="AF8" s="32"/>
      <c r="AG8" s="32" t="s">
        <v>39</v>
      </c>
      <c r="AH8" s="34"/>
      <c r="AI8" s="34"/>
      <c r="AJ8" s="34"/>
      <c r="AK8" s="36">
        <f t="shared" si="4"/>
        <v>0</v>
      </c>
      <c r="AL8" s="32" t="s">
        <v>36</v>
      </c>
      <c r="AM8" s="32" t="s">
        <v>91</v>
      </c>
      <c r="AN8" s="34">
        <v>44561</v>
      </c>
      <c r="AO8" s="34"/>
      <c r="AP8" s="34">
        <v>44591</v>
      </c>
      <c r="AQ8" s="34"/>
      <c r="AR8" s="44">
        <v>50</v>
      </c>
      <c r="AS8" s="43">
        <f t="shared" si="7"/>
        <v>30</v>
      </c>
      <c r="AT8" s="46" t="s">
        <v>91</v>
      </c>
      <c r="AU8" s="32" t="s">
        <v>91</v>
      </c>
      <c r="AV8" s="34">
        <v>44561</v>
      </c>
      <c r="AW8" s="34">
        <v>44567</v>
      </c>
      <c r="AX8" s="32" t="s">
        <v>38</v>
      </c>
      <c r="AY8" s="44">
        <v>75</v>
      </c>
      <c r="AZ8" s="36">
        <f t="shared" si="5"/>
        <v>6</v>
      </c>
      <c r="BA8" s="32" t="s">
        <v>39</v>
      </c>
      <c r="BB8" s="32" t="s">
        <v>39</v>
      </c>
      <c r="BC8" s="32"/>
      <c r="BD8" s="34"/>
      <c r="BE8" s="34"/>
      <c r="BF8" s="35"/>
      <c r="BG8" s="32"/>
      <c r="BH8" s="44"/>
      <c r="BI8" s="43">
        <f t="shared" si="6"/>
        <v>0</v>
      </c>
      <c r="BJ8" s="32"/>
    </row>
    <row r="9" spans="2:62" ht="40" thickTop="1" thickBot="1" x14ac:dyDescent="0.35">
      <c r="B9" s="32">
        <v>123456785</v>
      </c>
      <c r="C9" s="33" t="s">
        <v>91</v>
      </c>
      <c r="D9" s="34">
        <v>44561</v>
      </c>
      <c r="E9" s="34">
        <v>44565</v>
      </c>
      <c r="F9" s="35"/>
      <c r="G9" s="36">
        <f t="shared" si="8"/>
        <v>4</v>
      </c>
      <c r="H9" s="47" t="s">
        <v>97</v>
      </c>
      <c r="I9" s="37" t="s">
        <v>91</v>
      </c>
      <c r="J9" s="34">
        <v>44561</v>
      </c>
      <c r="K9" s="34"/>
      <c r="L9" s="34">
        <v>44566</v>
      </c>
      <c r="M9" s="32" t="s">
        <v>35</v>
      </c>
      <c r="N9" s="38">
        <v>0</v>
      </c>
      <c r="O9" s="39">
        <f t="shared" si="1"/>
        <v>5</v>
      </c>
      <c r="P9" s="45" t="s">
        <v>91</v>
      </c>
      <c r="Q9" s="37" t="s">
        <v>91</v>
      </c>
      <c r="R9" s="42">
        <v>44561</v>
      </c>
      <c r="S9" s="42"/>
      <c r="T9" s="42">
        <v>44563</v>
      </c>
      <c r="U9" s="32" t="s">
        <v>35</v>
      </c>
      <c r="V9" s="38">
        <v>0</v>
      </c>
      <c r="W9" s="39">
        <f t="shared" si="2"/>
        <v>2</v>
      </c>
      <c r="X9" s="46" t="s">
        <v>91</v>
      </c>
      <c r="Y9" s="32" t="s">
        <v>91</v>
      </c>
      <c r="Z9" s="42">
        <v>44561</v>
      </c>
      <c r="AA9" s="42"/>
      <c r="AB9" s="42">
        <v>44566</v>
      </c>
      <c r="AC9" s="32"/>
      <c r="AD9" s="38">
        <v>45</v>
      </c>
      <c r="AE9" s="39">
        <f t="shared" si="3"/>
        <v>5</v>
      </c>
      <c r="AF9" s="32" t="s">
        <v>39</v>
      </c>
      <c r="AG9" s="32" t="s">
        <v>39</v>
      </c>
      <c r="AH9" s="34"/>
      <c r="AI9" s="34"/>
      <c r="AJ9" s="34"/>
      <c r="AK9" s="36">
        <f t="shared" si="4"/>
        <v>0</v>
      </c>
      <c r="AL9" s="32" t="s">
        <v>36</v>
      </c>
      <c r="AM9" s="32" t="s">
        <v>91</v>
      </c>
      <c r="AN9" s="34">
        <v>44561</v>
      </c>
      <c r="AO9" s="34"/>
      <c r="AP9" s="34">
        <v>44566</v>
      </c>
      <c r="AQ9" s="34"/>
      <c r="AR9" s="44"/>
      <c r="AS9" s="43">
        <f t="shared" si="7"/>
        <v>5</v>
      </c>
      <c r="AT9" s="32" t="s">
        <v>39</v>
      </c>
      <c r="AU9" s="32" t="s">
        <v>91</v>
      </c>
      <c r="AV9" s="34">
        <v>44561</v>
      </c>
      <c r="AW9" s="34">
        <v>44567</v>
      </c>
      <c r="AX9" s="32" t="s">
        <v>38</v>
      </c>
      <c r="AY9" s="44">
        <v>75</v>
      </c>
      <c r="AZ9" s="36">
        <f t="shared" si="5"/>
        <v>6</v>
      </c>
      <c r="BA9" s="32" t="s">
        <v>39</v>
      </c>
      <c r="BB9" s="32" t="s">
        <v>39</v>
      </c>
      <c r="BC9" s="32"/>
      <c r="BD9" s="34"/>
      <c r="BE9" s="34"/>
      <c r="BF9" s="35"/>
      <c r="BG9" s="32"/>
      <c r="BH9" s="44"/>
      <c r="BI9" s="43">
        <f t="shared" si="6"/>
        <v>0</v>
      </c>
      <c r="BJ9" s="32"/>
    </row>
    <row r="10" spans="2:62" ht="15" customHeight="1" thickTop="1" thickBot="1" x14ac:dyDescent="0.35">
      <c r="B10" s="32">
        <v>123456786</v>
      </c>
      <c r="C10" s="33" t="s">
        <v>91</v>
      </c>
      <c r="D10" s="34">
        <v>44561</v>
      </c>
      <c r="E10" s="34">
        <v>44561</v>
      </c>
      <c r="F10" s="35"/>
      <c r="G10" s="36">
        <f t="shared" si="8"/>
        <v>0</v>
      </c>
      <c r="H10" s="32" t="s">
        <v>39</v>
      </c>
      <c r="I10" s="37" t="s">
        <v>91</v>
      </c>
      <c r="J10" s="34">
        <v>44561</v>
      </c>
      <c r="K10" s="34"/>
      <c r="L10" s="34">
        <v>44610</v>
      </c>
      <c r="M10" s="32" t="s">
        <v>35</v>
      </c>
      <c r="N10" s="38"/>
      <c r="O10" s="39">
        <f t="shared" si="1"/>
        <v>49</v>
      </c>
      <c r="P10" s="32" t="s">
        <v>39</v>
      </c>
      <c r="Q10" s="37" t="s">
        <v>91</v>
      </c>
      <c r="R10" s="42">
        <v>44561</v>
      </c>
      <c r="S10" s="42"/>
      <c r="T10" s="42">
        <v>44566</v>
      </c>
      <c r="U10" s="32" t="s">
        <v>35</v>
      </c>
      <c r="V10" s="38">
        <v>0</v>
      </c>
      <c r="W10" s="39">
        <f t="shared" si="2"/>
        <v>5</v>
      </c>
      <c r="X10" s="32" t="s">
        <v>39</v>
      </c>
      <c r="Y10" s="32" t="s">
        <v>95</v>
      </c>
      <c r="Z10" s="42"/>
      <c r="AA10" s="42"/>
      <c r="AB10" s="42"/>
      <c r="AC10" s="32"/>
      <c r="AD10" s="38"/>
      <c r="AE10" s="39">
        <f t="shared" si="3"/>
        <v>0</v>
      </c>
      <c r="AF10" s="32" t="s">
        <v>36</v>
      </c>
      <c r="AG10" s="32" t="s">
        <v>39</v>
      </c>
      <c r="AH10" s="34"/>
      <c r="AI10" s="34"/>
      <c r="AJ10" s="34"/>
      <c r="AK10" s="36">
        <f t="shared" si="4"/>
        <v>0</v>
      </c>
      <c r="AL10" s="32" t="s">
        <v>36</v>
      </c>
      <c r="AM10" s="32"/>
      <c r="AN10" s="34"/>
      <c r="AO10" s="34"/>
      <c r="AP10" s="34"/>
      <c r="AQ10" s="34"/>
      <c r="AR10" s="44"/>
      <c r="AS10" s="43">
        <f t="shared" si="7"/>
        <v>0</v>
      </c>
      <c r="AT10" s="32"/>
      <c r="AU10" s="32"/>
      <c r="AV10" s="34"/>
      <c r="AW10" s="34"/>
      <c r="AX10" s="32"/>
      <c r="AY10" s="44"/>
      <c r="AZ10" s="36">
        <f t="shared" si="5"/>
        <v>0</v>
      </c>
      <c r="BA10" s="32"/>
      <c r="BB10" s="32"/>
      <c r="BC10" s="32"/>
      <c r="BD10" s="34"/>
      <c r="BE10" s="34"/>
      <c r="BF10" s="35"/>
      <c r="BG10" s="32"/>
      <c r="BH10" s="44"/>
      <c r="BI10" s="43">
        <f t="shared" si="6"/>
        <v>0</v>
      </c>
      <c r="BJ10" s="32"/>
    </row>
    <row r="11" spans="2:62" ht="15" customHeight="1" thickTop="1" thickBot="1" x14ac:dyDescent="0.35">
      <c r="B11" s="32"/>
      <c r="C11" s="33"/>
      <c r="D11" s="34"/>
      <c r="E11" s="34"/>
      <c r="F11" s="35"/>
      <c r="G11" s="36">
        <f t="shared" si="8"/>
        <v>0</v>
      </c>
      <c r="H11" s="32"/>
      <c r="I11" s="37"/>
      <c r="J11" s="34"/>
      <c r="K11" s="34"/>
      <c r="L11" s="34"/>
      <c r="M11" s="32"/>
      <c r="N11" s="38"/>
      <c r="O11" s="39">
        <f t="shared" si="1"/>
        <v>0</v>
      </c>
      <c r="P11" s="32"/>
      <c r="Q11" s="37"/>
      <c r="R11" s="42"/>
      <c r="S11" s="42"/>
      <c r="T11" s="42"/>
      <c r="U11" s="48"/>
      <c r="V11" s="38"/>
      <c r="W11" s="39">
        <f t="shared" si="2"/>
        <v>0</v>
      </c>
      <c r="X11" s="32"/>
      <c r="Y11" s="32"/>
      <c r="Z11" s="42"/>
      <c r="AA11" s="42"/>
      <c r="AB11" s="42"/>
      <c r="AC11" s="32"/>
      <c r="AD11" s="38"/>
      <c r="AE11" s="39">
        <f t="shared" si="3"/>
        <v>0</v>
      </c>
      <c r="AF11" s="32"/>
      <c r="AG11" s="32"/>
      <c r="AH11" s="34"/>
      <c r="AI11" s="34"/>
      <c r="AJ11" s="34"/>
      <c r="AK11" s="36">
        <f t="shared" si="4"/>
        <v>0</v>
      </c>
      <c r="AL11" s="32"/>
      <c r="AM11" s="32"/>
      <c r="AN11" s="34"/>
      <c r="AO11" s="34"/>
      <c r="AP11" s="34"/>
      <c r="AQ11" s="34"/>
      <c r="AR11" s="44"/>
      <c r="AS11" s="43">
        <f t="shared" si="7"/>
        <v>0</v>
      </c>
      <c r="AT11" s="32"/>
      <c r="AU11" s="32"/>
      <c r="AV11" s="34"/>
      <c r="AW11" s="34"/>
      <c r="AX11" s="32"/>
      <c r="AY11" s="44"/>
      <c r="AZ11" s="36">
        <f t="shared" si="5"/>
        <v>0</v>
      </c>
      <c r="BA11" s="32"/>
      <c r="BB11" s="32"/>
      <c r="BC11" s="32"/>
      <c r="BD11" s="34"/>
      <c r="BE11" s="34"/>
      <c r="BF11" s="35"/>
      <c r="BG11" s="32"/>
      <c r="BH11" s="44"/>
      <c r="BI11" s="43">
        <f t="shared" si="6"/>
        <v>0</v>
      </c>
      <c r="BJ11" s="32"/>
    </row>
    <row r="12" spans="2:62" ht="15" customHeight="1" thickTop="1" thickBot="1" x14ac:dyDescent="0.35">
      <c r="B12" s="32"/>
      <c r="C12" s="49"/>
      <c r="D12" s="41"/>
      <c r="E12" s="41"/>
      <c r="F12" s="35"/>
      <c r="G12" s="36">
        <f t="shared" si="8"/>
        <v>0</v>
      </c>
      <c r="H12" s="32"/>
      <c r="I12" s="41"/>
      <c r="J12" s="41"/>
      <c r="K12" s="41"/>
      <c r="L12" s="41"/>
      <c r="M12" s="41"/>
      <c r="N12" s="41"/>
      <c r="O12" s="39">
        <f t="shared" si="1"/>
        <v>0</v>
      </c>
      <c r="P12" s="32"/>
      <c r="Q12" s="41"/>
      <c r="R12" s="41"/>
      <c r="S12" s="41"/>
      <c r="T12" s="41"/>
      <c r="U12" s="41"/>
      <c r="V12" s="41"/>
      <c r="W12" s="39">
        <f t="shared" si="2"/>
        <v>0</v>
      </c>
      <c r="X12" s="32"/>
      <c r="Y12" s="32"/>
      <c r="Z12" s="42"/>
      <c r="AA12" s="42"/>
      <c r="AB12" s="42"/>
      <c r="AC12" s="32"/>
      <c r="AD12" s="38"/>
      <c r="AE12" s="39">
        <f t="shared" si="3"/>
        <v>0</v>
      </c>
      <c r="AF12" s="32"/>
      <c r="AG12" s="32"/>
      <c r="AH12" s="34"/>
      <c r="AI12" s="34"/>
      <c r="AJ12" s="34"/>
      <c r="AK12" s="36">
        <f t="shared" si="4"/>
        <v>0</v>
      </c>
      <c r="AL12" s="32"/>
      <c r="AM12" s="32"/>
      <c r="AN12" s="34"/>
      <c r="AO12" s="34"/>
      <c r="AP12" s="34"/>
      <c r="AQ12" s="34"/>
      <c r="AR12" s="44"/>
      <c r="AS12" s="43">
        <f t="shared" si="7"/>
        <v>0</v>
      </c>
      <c r="AT12" s="32"/>
      <c r="AU12" s="32"/>
      <c r="AV12" s="34"/>
      <c r="AW12" s="34"/>
      <c r="AX12" s="32"/>
      <c r="AY12" s="44"/>
      <c r="AZ12" s="36">
        <f t="shared" si="5"/>
        <v>0</v>
      </c>
      <c r="BA12" s="32"/>
      <c r="BB12" s="32"/>
      <c r="BC12" s="32"/>
      <c r="BD12" s="34"/>
      <c r="BE12" s="34"/>
      <c r="BF12" s="35"/>
      <c r="BG12" s="32"/>
      <c r="BH12" s="44"/>
      <c r="BI12" s="43">
        <f t="shared" si="6"/>
        <v>0</v>
      </c>
      <c r="BJ12" s="32"/>
    </row>
    <row r="13" spans="2:62" ht="15" customHeight="1" thickTop="1" thickBot="1" x14ac:dyDescent="0.35">
      <c r="B13" s="32"/>
      <c r="C13" s="33"/>
      <c r="D13" s="34"/>
      <c r="E13" s="34"/>
      <c r="F13" s="35"/>
      <c r="G13" s="36">
        <f t="shared" si="8"/>
        <v>0</v>
      </c>
      <c r="H13" s="32"/>
      <c r="I13" s="37"/>
      <c r="J13" s="34"/>
      <c r="K13" s="34"/>
      <c r="L13" s="34"/>
      <c r="M13" s="32"/>
      <c r="N13" s="38"/>
      <c r="O13" s="39">
        <f t="shared" si="1"/>
        <v>0</v>
      </c>
      <c r="P13" s="32"/>
      <c r="Q13" s="37"/>
      <c r="R13" s="42"/>
      <c r="S13" s="42"/>
      <c r="T13" s="42"/>
      <c r="U13" s="48"/>
      <c r="V13" s="38"/>
      <c r="W13" s="39">
        <f t="shared" si="2"/>
        <v>0</v>
      </c>
      <c r="X13" s="32"/>
      <c r="Y13" s="32"/>
      <c r="Z13" s="42"/>
      <c r="AA13" s="42"/>
      <c r="AB13" s="42"/>
      <c r="AC13" s="32"/>
      <c r="AD13" s="38"/>
      <c r="AE13" s="39">
        <f t="shared" si="3"/>
        <v>0</v>
      </c>
      <c r="AF13" s="32"/>
      <c r="AG13" s="32"/>
      <c r="AH13" s="34"/>
      <c r="AI13" s="34"/>
      <c r="AJ13" s="34"/>
      <c r="AK13" s="36">
        <f t="shared" si="4"/>
        <v>0</v>
      </c>
      <c r="AL13" s="32"/>
      <c r="AM13" s="32"/>
      <c r="AN13" s="34"/>
      <c r="AO13" s="34"/>
      <c r="AP13" s="34"/>
      <c r="AQ13" s="34"/>
      <c r="AR13" s="44"/>
      <c r="AS13" s="43">
        <f t="shared" si="7"/>
        <v>0</v>
      </c>
      <c r="AT13" s="32"/>
      <c r="AU13" s="32"/>
      <c r="AV13" s="34"/>
      <c r="AW13" s="34"/>
      <c r="AX13" s="32"/>
      <c r="AY13" s="44"/>
      <c r="AZ13" s="36">
        <f t="shared" si="5"/>
        <v>0</v>
      </c>
      <c r="BA13" s="32"/>
      <c r="BB13" s="32"/>
      <c r="BC13" s="32"/>
      <c r="BD13" s="34"/>
      <c r="BE13" s="50"/>
      <c r="BF13" s="35"/>
      <c r="BG13" s="32"/>
      <c r="BH13" s="44"/>
      <c r="BI13" s="43">
        <f t="shared" si="6"/>
        <v>0</v>
      </c>
      <c r="BJ13" s="32"/>
    </row>
    <row r="14" spans="2:62" ht="15" customHeight="1" thickTop="1" thickBot="1" x14ac:dyDescent="0.35">
      <c r="B14" s="32"/>
      <c r="C14" s="33"/>
      <c r="D14" s="34"/>
      <c r="E14" s="34"/>
      <c r="F14" s="35"/>
      <c r="G14" s="36">
        <f t="shared" si="8"/>
        <v>0</v>
      </c>
      <c r="H14" s="32"/>
      <c r="I14" s="37"/>
      <c r="J14" s="34"/>
      <c r="K14" s="34"/>
      <c r="L14" s="34"/>
      <c r="M14" s="32"/>
      <c r="N14" s="38"/>
      <c r="O14" s="39">
        <f t="shared" si="1"/>
        <v>0</v>
      </c>
      <c r="P14" s="32"/>
      <c r="Q14" s="37"/>
      <c r="R14" s="42"/>
      <c r="S14" s="42"/>
      <c r="T14" s="42"/>
      <c r="U14" s="48"/>
      <c r="V14" s="38"/>
      <c r="W14" s="39">
        <f t="shared" si="2"/>
        <v>0</v>
      </c>
      <c r="X14" s="32"/>
      <c r="Y14" s="32"/>
      <c r="Z14" s="42"/>
      <c r="AA14" s="42"/>
      <c r="AB14" s="42"/>
      <c r="AC14" s="32"/>
      <c r="AD14" s="38"/>
      <c r="AE14" s="39">
        <f t="shared" si="3"/>
        <v>0</v>
      </c>
      <c r="AF14" s="32"/>
      <c r="AG14" s="32"/>
      <c r="AH14" s="34"/>
      <c r="AI14" s="34"/>
      <c r="AJ14" s="34"/>
      <c r="AK14" s="36">
        <f t="shared" si="4"/>
        <v>0</v>
      </c>
      <c r="AL14" s="32"/>
      <c r="AM14" s="32"/>
      <c r="AN14" s="34"/>
      <c r="AO14" s="34"/>
      <c r="AP14" s="34"/>
      <c r="AQ14" s="34"/>
      <c r="AR14" s="44"/>
      <c r="AS14" s="43">
        <f t="shared" si="7"/>
        <v>0</v>
      </c>
      <c r="AT14" s="32"/>
      <c r="AU14" s="32"/>
      <c r="AV14" s="34"/>
      <c r="AW14" s="34"/>
      <c r="AX14" s="32"/>
      <c r="AY14" s="44"/>
      <c r="AZ14" s="36">
        <f t="shared" si="5"/>
        <v>0</v>
      </c>
      <c r="BA14" s="32"/>
      <c r="BB14" s="32"/>
      <c r="BC14" s="32"/>
      <c r="BD14" s="34"/>
      <c r="BE14" s="34"/>
      <c r="BF14" s="35"/>
      <c r="BG14" s="32"/>
      <c r="BH14" s="44"/>
      <c r="BI14" s="43">
        <f t="shared" si="6"/>
        <v>0</v>
      </c>
      <c r="BJ14" s="32"/>
    </row>
    <row r="15" spans="2:62" ht="17.5" customHeight="1" thickTop="1" thickBot="1" x14ac:dyDescent="0.35"/>
    <row r="16" spans="2:62" ht="16.5" customHeight="1" thickTop="1" thickBot="1" x14ac:dyDescent="0.35">
      <c r="B16" s="98" t="s">
        <v>43</v>
      </c>
      <c r="C16" s="98"/>
      <c r="D16" s="98"/>
      <c r="E16" s="98"/>
      <c r="F16" s="98"/>
      <c r="G16" s="98"/>
      <c r="H16" s="98"/>
      <c r="I16" s="98"/>
      <c r="J16" s="98"/>
      <c r="K16" s="98"/>
      <c r="L16" s="98"/>
      <c r="M16" s="98"/>
      <c r="N16" s="98"/>
      <c r="O16" s="98"/>
      <c r="P16" s="98"/>
      <c r="Q16" s="98"/>
      <c r="R16" s="98"/>
      <c r="S16" s="98"/>
      <c r="T16" s="98"/>
    </row>
    <row r="17" spans="2:20" ht="14" thickTop="1" thickBot="1" x14ac:dyDescent="0.35">
      <c r="B17" s="95" t="s">
        <v>30</v>
      </c>
      <c r="C17" s="95"/>
      <c r="D17" s="95"/>
      <c r="E17" s="93" t="s">
        <v>44</v>
      </c>
      <c r="F17" s="93"/>
      <c r="G17" s="93"/>
      <c r="H17" s="93"/>
      <c r="I17" s="93"/>
      <c r="J17" s="93"/>
      <c r="K17" s="93"/>
      <c r="L17" s="93"/>
      <c r="M17" s="93"/>
      <c r="N17" s="93"/>
      <c r="O17" s="93"/>
      <c r="P17" s="93"/>
      <c r="Q17" s="93"/>
      <c r="R17" s="93"/>
      <c r="S17" s="93"/>
      <c r="T17" s="93"/>
    </row>
    <row r="18" spans="2:20" ht="14" thickTop="1" thickBot="1" x14ac:dyDescent="0.35">
      <c r="B18" s="95" t="s">
        <v>31</v>
      </c>
      <c r="C18" s="95"/>
      <c r="D18" s="95"/>
      <c r="E18" s="93" t="s">
        <v>45</v>
      </c>
      <c r="F18" s="93"/>
      <c r="G18" s="93"/>
      <c r="H18" s="93"/>
      <c r="I18" s="93"/>
      <c r="J18" s="93"/>
      <c r="K18" s="93"/>
      <c r="L18" s="93"/>
      <c r="M18" s="93"/>
      <c r="N18" s="93"/>
      <c r="O18" s="93"/>
      <c r="P18" s="93"/>
      <c r="Q18" s="93"/>
      <c r="R18" s="93"/>
      <c r="S18" s="93"/>
      <c r="T18" s="93"/>
    </row>
    <row r="19" spans="2:20" ht="14" thickTop="1" thickBot="1" x14ac:dyDescent="0.35">
      <c r="B19" s="95" t="s">
        <v>33</v>
      </c>
      <c r="C19" s="95"/>
      <c r="D19" s="95"/>
      <c r="E19" s="93" t="s">
        <v>46</v>
      </c>
      <c r="F19" s="93"/>
      <c r="G19" s="93"/>
      <c r="H19" s="93"/>
      <c r="I19" s="93"/>
      <c r="J19" s="93"/>
      <c r="K19" s="93"/>
      <c r="L19" s="93"/>
      <c r="M19" s="93"/>
      <c r="N19" s="93"/>
      <c r="O19" s="93"/>
      <c r="P19" s="93"/>
      <c r="Q19" s="93"/>
      <c r="R19" s="93"/>
      <c r="S19" s="93"/>
      <c r="T19" s="93"/>
    </row>
    <row r="20" spans="2:20" ht="14" thickTop="1" thickBot="1" x14ac:dyDescent="0.35">
      <c r="B20" s="95" t="s">
        <v>34</v>
      </c>
      <c r="C20" s="95"/>
      <c r="D20" s="95"/>
      <c r="E20" s="93" t="s">
        <v>47</v>
      </c>
      <c r="F20" s="93"/>
      <c r="G20" s="93"/>
      <c r="H20" s="93"/>
      <c r="I20" s="93"/>
      <c r="J20" s="93"/>
      <c r="K20" s="93"/>
      <c r="L20" s="93"/>
      <c r="M20" s="93"/>
      <c r="N20" s="93"/>
      <c r="O20" s="93"/>
      <c r="P20" s="93"/>
      <c r="Q20" s="93"/>
      <c r="R20" s="93"/>
      <c r="S20" s="93"/>
      <c r="T20" s="93"/>
    </row>
    <row r="21" spans="2:20" ht="14" thickTop="1" thickBot="1" x14ac:dyDescent="0.35">
      <c r="B21" s="95" t="s">
        <v>10</v>
      </c>
      <c r="C21" s="95"/>
      <c r="D21" s="95"/>
      <c r="E21" s="93" t="s">
        <v>48</v>
      </c>
      <c r="F21" s="93"/>
      <c r="G21" s="93"/>
      <c r="H21" s="93"/>
      <c r="I21" s="93"/>
      <c r="J21" s="93"/>
      <c r="K21" s="93"/>
      <c r="L21" s="93"/>
      <c r="M21" s="93"/>
      <c r="N21" s="93"/>
      <c r="O21" s="93"/>
      <c r="P21" s="93"/>
      <c r="Q21" s="93"/>
      <c r="R21" s="93"/>
      <c r="S21" s="93"/>
      <c r="T21" s="93"/>
    </row>
    <row r="22" spans="2:20" ht="14" thickTop="1" thickBot="1" x14ac:dyDescent="0.35">
      <c r="B22" s="95" t="s">
        <v>32</v>
      </c>
      <c r="C22" s="95"/>
      <c r="D22" s="95"/>
      <c r="E22" s="93" t="s">
        <v>98</v>
      </c>
      <c r="F22" s="93"/>
      <c r="G22" s="93"/>
      <c r="H22" s="93"/>
      <c r="I22" s="93"/>
      <c r="J22" s="93"/>
      <c r="K22" s="93"/>
      <c r="L22" s="93"/>
      <c r="M22" s="93"/>
      <c r="N22" s="93"/>
      <c r="O22" s="93"/>
      <c r="P22" s="93"/>
      <c r="Q22" s="93"/>
      <c r="R22" s="93"/>
      <c r="S22" s="93"/>
      <c r="T22" s="93"/>
    </row>
    <row r="23" spans="2:20" ht="14" thickTop="1" thickBot="1" x14ac:dyDescent="0.35">
      <c r="B23" s="94" t="s">
        <v>66</v>
      </c>
      <c r="C23" s="94"/>
      <c r="D23" s="94"/>
      <c r="E23" s="93" t="s">
        <v>67</v>
      </c>
      <c r="F23" s="93"/>
      <c r="G23" s="93"/>
      <c r="H23" s="93"/>
      <c r="I23" s="93"/>
      <c r="J23" s="93"/>
      <c r="K23" s="93"/>
      <c r="L23" s="93"/>
      <c r="M23" s="93"/>
      <c r="N23" s="93"/>
      <c r="O23" s="93"/>
      <c r="P23" s="93"/>
      <c r="Q23" s="93"/>
      <c r="R23" s="93"/>
      <c r="S23" s="93"/>
      <c r="T23" s="93"/>
    </row>
    <row r="24" spans="2:20" ht="14" thickTop="1" thickBot="1" x14ac:dyDescent="0.35">
      <c r="B24" s="92" t="s">
        <v>68</v>
      </c>
      <c r="C24" s="92"/>
      <c r="D24" s="92"/>
      <c r="E24" s="93" t="s">
        <v>69</v>
      </c>
      <c r="F24" s="93"/>
      <c r="G24" s="93"/>
      <c r="H24" s="93"/>
      <c r="I24" s="93"/>
      <c r="J24" s="93"/>
      <c r="K24" s="93"/>
      <c r="L24" s="93"/>
      <c r="M24" s="93"/>
      <c r="N24" s="93"/>
      <c r="O24" s="93"/>
      <c r="P24" s="93"/>
      <c r="Q24" s="93"/>
      <c r="R24" s="93"/>
      <c r="S24" s="93"/>
      <c r="T24" s="93"/>
    </row>
    <row r="25" spans="2:20" ht="14" thickTop="1" thickBot="1" x14ac:dyDescent="0.35">
      <c r="B25" s="94" t="s">
        <v>70</v>
      </c>
      <c r="C25" s="94"/>
      <c r="D25" s="94"/>
      <c r="E25" s="93" t="s">
        <v>71</v>
      </c>
      <c r="F25" s="93"/>
      <c r="G25" s="93"/>
      <c r="H25" s="93"/>
      <c r="I25" s="93"/>
      <c r="J25" s="93"/>
      <c r="K25" s="93"/>
      <c r="L25" s="93"/>
      <c r="M25" s="93"/>
      <c r="N25" s="93"/>
      <c r="O25" s="93"/>
      <c r="P25" s="93"/>
      <c r="Q25" s="93"/>
      <c r="R25" s="93"/>
      <c r="S25" s="93"/>
      <c r="T25" s="93"/>
    </row>
    <row r="26" spans="2:20" ht="14" thickTop="1" thickBot="1" x14ac:dyDescent="0.35">
      <c r="B26" s="94" t="s">
        <v>72</v>
      </c>
      <c r="C26" s="94"/>
      <c r="D26" s="94"/>
      <c r="E26" s="93" t="s">
        <v>73</v>
      </c>
      <c r="F26" s="93"/>
      <c r="G26" s="93"/>
      <c r="H26" s="93"/>
      <c r="I26" s="93"/>
      <c r="J26" s="93"/>
      <c r="K26" s="93"/>
      <c r="L26" s="93"/>
      <c r="M26" s="93"/>
      <c r="N26" s="93"/>
      <c r="O26" s="93"/>
      <c r="P26" s="93"/>
      <c r="Q26" s="93"/>
      <c r="R26" s="93"/>
      <c r="S26" s="93"/>
      <c r="T26" s="93"/>
    </row>
    <row r="27" spans="2:20" ht="14" thickTop="1" thickBot="1" x14ac:dyDescent="0.35">
      <c r="B27" s="94" t="s">
        <v>74</v>
      </c>
      <c r="C27" s="94"/>
      <c r="D27" s="94"/>
      <c r="E27" s="93" t="s">
        <v>75</v>
      </c>
      <c r="F27" s="93"/>
      <c r="G27" s="93"/>
      <c r="H27" s="93"/>
      <c r="I27" s="93"/>
      <c r="J27" s="93"/>
      <c r="K27" s="93"/>
      <c r="L27" s="93"/>
      <c r="M27" s="93"/>
      <c r="N27" s="93"/>
      <c r="O27" s="93"/>
      <c r="P27" s="93"/>
      <c r="Q27" s="93"/>
      <c r="R27" s="93"/>
      <c r="S27" s="93"/>
      <c r="T27" s="93"/>
    </row>
    <row r="28" spans="2:20" ht="13.5" customHeight="1" thickTop="1" thickBot="1" x14ac:dyDescent="0.35">
      <c r="B28" s="92" t="s">
        <v>76</v>
      </c>
      <c r="C28" s="92"/>
      <c r="D28" s="92"/>
      <c r="E28" s="93" t="s">
        <v>77</v>
      </c>
      <c r="F28" s="93"/>
      <c r="G28" s="93"/>
      <c r="H28" s="93"/>
      <c r="I28" s="93"/>
      <c r="J28" s="93"/>
      <c r="K28" s="93"/>
      <c r="L28" s="93"/>
      <c r="M28" s="93"/>
      <c r="N28" s="93"/>
      <c r="O28" s="93"/>
      <c r="P28" s="93"/>
      <c r="Q28" s="93"/>
      <c r="R28" s="93"/>
      <c r="S28" s="93"/>
      <c r="T28" s="93"/>
    </row>
    <row r="29" spans="2:20" ht="13.5" customHeight="1" thickTop="1" thickBot="1" x14ac:dyDescent="0.35">
      <c r="B29" s="92" t="s">
        <v>125</v>
      </c>
      <c r="C29" s="92"/>
      <c r="D29" s="92"/>
      <c r="E29" s="93" t="s">
        <v>78</v>
      </c>
      <c r="F29" s="93"/>
      <c r="G29" s="93"/>
      <c r="H29" s="93"/>
      <c r="I29" s="93"/>
      <c r="J29" s="93"/>
      <c r="K29" s="93"/>
      <c r="L29" s="93"/>
      <c r="M29" s="93"/>
      <c r="N29" s="93"/>
      <c r="O29" s="93"/>
      <c r="P29" s="93"/>
      <c r="Q29" s="93"/>
      <c r="R29" s="93"/>
      <c r="S29" s="93"/>
      <c r="T29" s="93"/>
    </row>
    <row r="30" spans="2:20" ht="13.5" customHeight="1" thickTop="1" thickBot="1" x14ac:dyDescent="0.35">
      <c r="B30" s="92" t="s">
        <v>79</v>
      </c>
      <c r="C30" s="92"/>
      <c r="D30" s="92"/>
      <c r="E30" s="93" t="s">
        <v>80</v>
      </c>
      <c r="F30" s="93"/>
      <c r="G30" s="93"/>
      <c r="H30" s="93"/>
      <c r="I30" s="93"/>
      <c r="J30" s="93"/>
      <c r="K30" s="93"/>
      <c r="L30" s="93"/>
      <c r="M30" s="93"/>
      <c r="N30" s="93"/>
      <c r="O30" s="93"/>
      <c r="P30" s="93"/>
      <c r="Q30" s="93"/>
      <c r="R30" s="93"/>
      <c r="S30" s="93"/>
      <c r="T30" s="93"/>
    </row>
    <row r="31" spans="2:20" ht="13.5" thickTop="1" x14ac:dyDescent="0.3"/>
  </sheetData>
  <mergeCells count="38">
    <mergeCell ref="AM3:AT3"/>
    <mergeCell ref="AU3:BA3"/>
    <mergeCell ref="BB3:BJ3"/>
    <mergeCell ref="B16:T16"/>
    <mergeCell ref="B17:D17"/>
    <mergeCell ref="E17:T17"/>
    <mergeCell ref="AG3:AL3"/>
    <mergeCell ref="B3:H3"/>
    <mergeCell ref="I3:P3"/>
    <mergeCell ref="Q3:X3"/>
    <mergeCell ref="Y3:AF3"/>
    <mergeCell ref="B18:D18"/>
    <mergeCell ref="E18:T18"/>
    <mergeCell ref="B19:D19"/>
    <mergeCell ref="E19:T19"/>
    <mergeCell ref="B20:D20"/>
    <mergeCell ref="E20:T20"/>
    <mergeCell ref="E21:T21"/>
    <mergeCell ref="B22:D22"/>
    <mergeCell ref="E22:T22"/>
    <mergeCell ref="B23:D23"/>
    <mergeCell ref="E23:T23"/>
    <mergeCell ref="E1:F1"/>
    <mergeCell ref="B30:D30"/>
    <mergeCell ref="E30:T30"/>
    <mergeCell ref="B27:D27"/>
    <mergeCell ref="E27:T27"/>
    <mergeCell ref="B28:D28"/>
    <mergeCell ref="E28:T28"/>
    <mergeCell ref="B29:D29"/>
    <mergeCell ref="E29:T29"/>
    <mergeCell ref="B24:D24"/>
    <mergeCell ref="E24:T24"/>
    <mergeCell ref="B25:D25"/>
    <mergeCell ref="E25:T25"/>
    <mergeCell ref="B26:D26"/>
    <mergeCell ref="E26:T26"/>
    <mergeCell ref="B21:D21"/>
  </mergeCells>
  <conditionalFormatting sqref="H5:H14 P5:P14 AL5:AL14">
    <cfRule type="containsText" dxfId="20" priority="17" operator="containsText" text="Yes">
      <formula>NOT(ISERROR(SEARCH("Yes",H5)))</formula>
    </cfRule>
  </conditionalFormatting>
  <conditionalFormatting sqref="X6:X14">
    <cfRule type="containsText" dxfId="19" priority="16" operator="containsText" text="Yes">
      <formula>NOT(ISERROR(SEARCH("Yes",X6)))</formula>
    </cfRule>
  </conditionalFormatting>
  <conditionalFormatting sqref="H5:H14 P5:P14 AL5:AL14">
    <cfRule type="containsText" dxfId="18" priority="15" operator="containsText" text="Yes">
      <formula>NOT(ISERROR(SEARCH("Yes",H5)))</formula>
    </cfRule>
  </conditionalFormatting>
  <conditionalFormatting sqref="X5:X14">
    <cfRule type="containsText" dxfId="17" priority="12" operator="containsText" text="Yes">
      <formula>NOT(ISERROR(SEARCH("Yes",X5)))</formula>
    </cfRule>
  </conditionalFormatting>
  <conditionalFormatting sqref="X5:X14">
    <cfRule type="containsText" dxfId="16" priority="11" operator="containsText" text="Yes">
      <formula>NOT(ISERROR(SEARCH("Yes",X5)))</formula>
    </cfRule>
  </conditionalFormatting>
  <conditionalFormatting sqref="AF5:AF14">
    <cfRule type="containsText" dxfId="15" priority="10" operator="containsText" text="Yes">
      <formula>NOT(ISERROR(SEARCH("Yes",AF5)))</formula>
    </cfRule>
  </conditionalFormatting>
  <conditionalFormatting sqref="AF5:AF14">
    <cfRule type="containsText" dxfId="14" priority="9" operator="containsText" text="Yes">
      <formula>NOT(ISERROR(SEARCH("Yes",AF5)))</formula>
    </cfRule>
  </conditionalFormatting>
  <conditionalFormatting sqref="AT5:AT14">
    <cfRule type="containsText" dxfId="13" priority="6" operator="containsText" text="Yes">
      <formula>NOT(ISERROR(SEARCH("Yes",AT5)))</formula>
    </cfRule>
  </conditionalFormatting>
  <conditionalFormatting sqref="AT5:AT14">
    <cfRule type="containsText" dxfId="12" priority="5" operator="containsText" text="Yes">
      <formula>NOT(ISERROR(SEARCH("Yes",AT5)))</formula>
    </cfRule>
  </conditionalFormatting>
  <conditionalFormatting sqref="BA5:BA14">
    <cfRule type="containsText" dxfId="11" priority="4" operator="containsText" text="Yes">
      <formula>NOT(ISERROR(SEARCH("Yes",BA5)))</formula>
    </cfRule>
  </conditionalFormatting>
  <conditionalFormatting sqref="BA5:BA14">
    <cfRule type="containsText" dxfId="10" priority="3" operator="containsText" text="Yes">
      <formula>NOT(ISERROR(SEARCH("Yes",BA5)))</formula>
    </cfRule>
  </conditionalFormatting>
  <conditionalFormatting sqref="BJ5:BJ14">
    <cfRule type="containsText" dxfId="9" priority="2" operator="containsText" text="Yes">
      <formula>NOT(ISERROR(SEARCH("Yes",BJ5)))</formula>
    </cfRule>
  </conditionalFormatting>
  <conditionalFormatting sqref="BJ5:BJ14">
    <cfRule type="containsText" dxfId="8" priority="1" operator="containsText" text="Yes">
      <formula>NOT(ISERROR(SEARCH("Yes",BJ5)))</formula>
    </cfRule>
  </conditionalFormatting>
  <pageMargins left="0.7" right="0.7" top="0.75" bottom="0.75" header="0.3" footer="0.3"/>
  <pageSetup orientation="portrait" r:id="rId1"/>
  <headerFooter>
    <oddFooter>&amp;CConfidential - Internal Distribution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6593-E467-4EF5-9CCA-99E4FC851B13}">
  <sheetPr>
    <pageSetUpPr autoPageBreaks="0"/>
  </sheetPr>
  <dimension ref="B1:T37"/>
  <sheetViews>
    <sheetView showGridLines="0" zoomScale="90" zoomScaleNormal="90" workbookViewId="0"/>
  </sheetViews>
  <sheetFormatPr defaultColWidth="9.1796875" defaultRowHeight="13" x14ac:dyDescent="0.3"/>
  <cols>
    <col min="1" max="1" width="2.81640625" style="16" customWidth="1"/>
    <col min="2" max="2" width="14.453125" style="16" customWidth="1"/>
    <col min="3" max="3" width="29.81640625" style="16" bestFit="1" customWidth="1"/>
    <col min="4" max="4" width="22.453125" style="16" bestFit="1" customWidth="1"/>
    <col min="5" max="6" width="14.7265625" style="16" customWidth="1"/>
    <col min="7" max="7" width="13.26953125" style="16" customWidth="1"/>
    <col min="8" max="8" width="26.7265625" style="16" bestFit="1" customWidth="1"/>
    <col min="9" max="9" width="9.26953125" style="16" customWidth="1"/>
    <col min="10" max="10" width="6.7265625" style="16" customWidth="1"/>
    <col min="11" max="11" width="13.7265625" style="16" customWidth="1"/>
    <col min="12" max="16384" width="9.1796875" style="16"/>
  </cols>
  <sheetData>
    <row r="1" spans="2:11" ht="14.25" customHeight="1" x14ac:dyDescent="0.3">
      <c r="B1" s="30" t="s">
        <v>22</v>
      </c>
      <c r="C1" s="22"/>
      <c r="D1" s="30" t="s">
        <v>23</v>
      </c>
      <c r="E1" s="22"/>
      <c r="F1" s="22"/>
      <c r="G1" s="22"/>
      <c r="H1" s="22"/>
      <c r="I1" s="15"/>
      <c r="J1" s="15"/>
      <c r="K1" s="15"/>
    </row>
    <row r="2" spans="2:11" ht="7" customHeight="1" thickBot="1" x14ac:dyDescent="0.35">
      <c r="C2" s="17"/>
      <c r="E2" s="17"/>
      <c r="F2" s="17"/>
      <c r="G2" s="17"/>
      <c r="H2" s="17"/>
    </row>
    <row r="3" spans="2:11" ht="39" thickTop="1" thickBot="1" x14ac:dyDescent="0.35">
      <c r="B3" s="29" t="s">
        <v>29</v>
      </c>
      <c r="C3" s="29" t="s">
        <v>81</v>
      </c>
      <c r="D3" s="29" t="s">
        <v>86</v>
      </c>
      <c r="E3" s="29" t="s">
        <v>113</v>
      </c>
      <c r="F3" s="29" t="s">
        <v>114</v>
      </c>
      <c r="G3" s="29" t="s">
        <v>115</v>
      </c>
      <c r="H3" s="29" t="s">
        <v>137</v>
      </c>
      <c r="I3" s="29" t="s">
        <v>10</v>
      </c>
      <c r="J3" s="29" t="s">
        <v>66</v>
      </c>
      <c r="K3" s="29" t="s">
        <v>32</v>
      </c>
    </row>
    <row r="4" spans="2:11" ht="14" thickTop="1" thickBot="1" x14ac:dyDescent="0.35">
      <c r="B4" s="37">
        <v>123456781</v>
      </c>
      <c r="C4" s="37" t="s">
        <v>102</v>
      </c>
      <c r="D4" s="37" t="s">
        <v>92</v>
      </c>
      <c r="E4" s="51"/>
      <c r="F4" s="51"/>
      <c r="G4" s="51"/>
      <c r="H4" s="37" t="s">
        <v>35</v>
      </c>
      <c r="I4" s="52">
        <v>0</v>
      </c>
      <c r="J4" s="53">
        <f>G4-E4</f>
        <v>0</v>
      </c>
      <c r="K4" s="54" t="s">
        <v>39</v>
      </c>
    </row>
    <row r="5" spans="2:11" ht="14" thickTop="1" thickBot="1" x14ac:dyDescent="0.35">
      <c r="B5" s="37">
        <v>123456781</v>
      </c>
      <c r="C5" s="37" t="s">
        <v>107</v>
      </c>
      <c r="D5" s="37" t="s">
        <v>92</v>
      </c>
      <c r="E5" s="51"/>
      <c r="F5" s="51"/>
      <c r="G5" s="51"/>
      <c r="H5" s="37" t="s">
        <v>35</v>
      </c>
      <c r="I5" s="52">
        <v>0</v>
      </c>
      <c r="J5" s="53">
        <f t="shared" ref="J5:J19" si="0">G5-E5</f>
        <v>0</v>
      </c>
      <c r="K5" s="54" t="s">
        <v>39</v>
      </c>
    </row>
    <row r="6" spans="2:11" ht="14" thickTop="1" thickBot="1" x14ac:dyDescent="0.35">
      <c r="B6" s="55">
        <v>123456782</v>
      </c>
      <c r="C6" s="55" t="s">
        <v>26</v>
      </c>
      <c r="D6" s="55" t="s">
        <v>91</v>
      </c>
      <c r="E6" s="56">
        <v>44561</v>
      </c>
      <c r="F6" s="56">
        <v>44581</v>
      </c>
      <c r="G6" s="56">
        <v>44591</v>
      </c>
      <c r="H6" s="55" t="s">
        <v>111</v>
      </c>
      <c r="I6" s="57">
        <v>35</v>
      </c>
      <c r="J6" s="58">
        <f t="shared" si="0"/>
        <v>30</v>
      </c>
      <c r="K6" s="59" t="s">
        <v>39</v>
      </c>
    </row>
    <row r="7" spans="2:11" ht="14" thickTop="1" thickBot="1" x14ac:dyDescent="0.35">
      <c r="B7" s="55">
        <v>123456782</v>
      </c>
      <c r="C7" s="55" t="s">
        <v>102</v>
      </c>
      <c r="D7" s="55" t="s">
        <v>91</v>
      </c>
      <c r="E7" s="56">
        <v>44561</v>
      </c>
      <c r="F7" s="56">
        <v>44571</v>
      </c>
      <c r="G7" s="56">
        <v>44607</v>
      </c>
      <c r="H7" s="55" t="s">
        <v>35</v>
      </c>
      <c r="I7" s="57">
        <v>25</v>
      </c>
      <c r="J7" s="58">
        <f t="shared" si="0"/>
        <v>46</v>
      </c>
      <c r="K7" s="55" t="s">
        <v>39</v>
      </c>
    </row>
    <row r="8" spans="2:11" ht="14" thickTop="1" thickBot="1" x14ac:dyDescent="0.35">
      <c r="B8" s="55">
        <v>123456782</v>
      </c>
      <c r="C8" s="55" t="s">
        <v>103</v>
      </c>
      <c r="D8" s="55" t="s">
        <v>91</v>
      </c>
      <c r="E8" s="56">
        <v>44561</v>
      </c>
      <c r="F8" s="56"/>
      <c r="G8" s="56">
        <v>44590</v>
      </c>
      <c r="H8" s="55" t="s">
        <v>35</v>
      </c>
      <c r="I8" s="57">
        <v>15</v>
      </c>
      <c r="J8" s="58">
        <f t="shared" si="0"/>
        <v>29</v>
      </c>
      <c r="K8" s="55" t="s">
        <v>39</v>
      </c>
    </row>
    <row r="9" spans="2:11" ht="14" thickTop="1" thickBot="1" x14ac:dyDescent="0.35">
      <c r="B9" s="37">
        <v>123456783</v>
      </c>
      <c r="C9" s="37" t="s">
        <v>110</v>
      </c>
      <c r="D9" s="60" t="s">
        <v>119</v>
      </c>
      <c r="E9" s="51">
        <v>44561</v>
      </c>
      <c r="F9" s="51"/>
      <c r="G9" s="51">
        <v>44617</v>
      </c>
      <c r="H9" s="37" t="s">
        <v>109</v>
      </c>
      <c r="I9" s="52">
        <v>200</v>
      </c>
      <c r="J9" s="53">
        <f t="shared" si="0"/>
        <v>56</v>
      </c>
      <c r="K9" s="61" t="s">
        <v>91</v>
      </c>
    </row>
    <row r="10" spans="2:11" ht="15" customHeight="1" thickTop="1" thickBot="1" x14ac:dyDescent="0.35">
      <c r="B10" s="55">
        <v>123456784</v>
      </c>
      <c r="C10" s="55" t="s">
        <v>120</v>
      </c>
      <c r="D10" s="55" t="s">
        <v>91</v>
      </c>
      <c r="E10" s="56">
        <v>44561</v>
      </c>
      <c r="F10" s="56"/>
      <c r="G10" s="56">
        <v>44563</v>
      </c>
      <c r="H10" s="55" t="s">
        <v>109</v>
      </c>
      <c r="I10" s="57">
        <v>75</v>
      </c>
      <c r="J10" s="58">
        <f t="shared" si="0"/>
        <v>2</v>
      </c>
      <c r="K10" s="55" t="s">
        <v>39</v>
      </c>
    </row>
    <row r="11" spans="2:11" ht="14" thickTop="1" thickBot="1" x14ac:dyDescent="0.35">
      <c r="B11" s="37">
        <v>123456785</v>
      </c>
      <c r="C11" s="37" t="s">
        <v>120</v>
      </c>
      <c r="D11" s="37" t="s">
        <v>117</v>
      </c>
      <c r="E11" s="51"/>
      <c r="F11" s="51"/>
      <c r="G11" s="51"/>
      <c r="H11" s="37" t="s">
        <v>109</v>
      </c>
      <c r="I11" s="52">
        <v>0</v>
      </c>
      <c r="J11" s="53">
        <f t="shared" si="0"/>
        <v>0</v>
      </c>
      <c r="K11" s="61" t="s">
        <v>91</v>
      </c>
    </row>
    <row r="12" spans="2:11" ht="14" thickTop="1" thickBot="1" x14ac:dyDescent="0.35">
      <c r="B12" s="37">
        <v>123456785</v>
      </c>
      <c r="C12" s="37" t="s">
        <v>100</v>
      </c>
      <c r="D12" s="37" t="s">
        <v>91</v>
      </c>
      <c r="E12" s="51">
        <v>44561</v>
      </c>
      <c r="F12" s="51"/>
      <c r="G12" s="51">
        <v>44571</v>
      </c>
      <c r="H12" s="37" t="s">
        <v>112</v>
      </c>
      <c r="I12" s="52">
        <v>0</v>
      </c>
      <c r="J12" s="53">
        <f t="shared" si="0"/>
        <v>10</v>
      </c>
      <c r="K12" s="54" t="s">
        <v>39</v>
      </c>
    </row>
    <row r="13" spans="2:11" ht="15" customHeight="1" thickTop="1" thickBot="1" x14ac:dyDescent="0.35">
      <c r="B13" s="55">
        <v>123456786</v>
      </c>
      <c r="C13" s="55" t="s">
        <v>28</v>
      </c>
      <c r="D13" s="55" t="s">
        <v>91</v>
      </c>
      <c r="E13" s="56">
        <v>44561</v>
      </c>
      <c r="F13" s="56"/>
      <c r="G13" s="56">
        <v>44610</v>
      </c>
      <c r="H13" s="55" t="s">
        <v>109</v>
      </c>
      <c r="I13" s="57">
        <v>50</v>
      </c>
      <c r="J13" s="58">
        <f t="shared" si="0"/>
        <v>49</v>
      </c>
      <c r="K13" s="62" t="s">
        <v>91</v>
      </c>
    </row>
    <row r="14" spans="2:11" ht="15" customHeight="1" thickTop="1" thickBot="1" x14ac:dyDescent="0.35">
      <c r="B14" s="37">
        <v>123456787</v>
      </c>
      <c r="C14" s="37" t="s">
        <v>26</v>
      </c>
      <c r="D14" s="37" t="s">
        <v>92</v>
      </c>
      <c r="E14" s="51"/>
      <c r="F14" s="51"/>
      <c r="G14" s="51"/>
      <c r="H14" s="37" t="s">
        <v>111</v>
      </c>
      <c r="I14" s="52">
        <v>0</v>
      </c>
      <c r="J14" s="53">
        <f t="shared" si="0"/>
        <v>0</v>
      </c>
      <c r="K14" s="37" t="s">
        <v>39</v>
      </c>
    </row>
    <row r="15" spans="2:11" ht="15" customHeight="1" thickTop="1" thickBot="1" x14ac:dyDescent="0.35">
      <c r="B15" s="55">
        <v>123456788</v>
      </c>
      <c r="C15" s="55" t="s">
        <v>102</v>
      </c>
      <c r="D15" s="55" t="s">
        <v>91</v>
      </c>
      <c r="E15" s="56">
        <v>44561</v>
      </c>
      <c r="F15" s="55"/>
      <c r="G15" s="56">
        <v>44576</v>
      </c>
      <c r="H15" s="55" t="s">
        <v>35</v>
      </c>
      <c r="I15" s="57">
        <v>25</v>
      </c>
      <c r="J15" s="58">
        <f t="shared" ref="J15" si="1">G15-E15</f>
        <v>15</v>
      </c>
      <c r="K15" s="55" t="s">
        <v>39</v>
      </c>
    </row>
    <row r="16" spans="2:11" ht="15" customHeight="1" thickTop="1" thickBot="1" x14ac:dyDescent="0.35">
      <c r="B16" s="55">
        <v>123456788</v>
      </c>
      <c r="C16" s="55" t="s">
        <v>107</v>
      </c>
      <c r="D16" s="55" t="s">
        <v>91</v>
      </c>
      <c r="E16" s="56">
        <v>44561</v>
      </c>
      <c r="F16" s="55"/>
      <c r="G16" s="56">
        <v>44576</v>
      </c>
      <c r="H16" s="55" t="s">
        <v>35</v>
      </c>
      <c r="I16" s="57">
        <v>0</v>
      </c>
      <c r="J16" s="58">
        <f t="shared" si="0"/>
        <v>15</v>
      </c>
      <c r="K16" s="55" t="s">
        <v>39</v>
      </c>
    </row>
    <row r="17" spans="2:20" ht="15" customHeight="1" thickTop="1" thickBot="1" x14ac:dyDescent="0.35">
      <c r="B17" s="55">
        <v>123456788</v>
      </c>
      <c r="C17" s="55" t="s">
        <v>101</v>
      </c>
      <c r="D17" s="55" t="s">
        <v>91</v>
      </c>
      <c r="E17" s="56">
        <v>44561</v>
      </c>
      <c r="F17" s="56"/>
      <c r="G17" s="56">
        <v>44566</v>
      </c>
      <c r="H17" s="55" t="s">
        <v>118</v>
      </c>
      <c r="I17" s="57">
        <v>25</v>
      </c>
      <c r="J17" s="58">
        <f t="shared" si="0"/>
        <v>5</v>
      </c>
      <c r="K17" s="55" t="s">
        <v>39</v>
      </c>
    </row>
    <row r="18" spans="2:20" ht="15" customHeight="1" thickTop="1" thickBot="1" x14ac:dyDescent="0.35">
      <c r="B18" s="55">
        <v>123456788</v>
      </c>
      <c r="C18" s="55" t="s">
        <v>26</v>
      </c>
      <c r="D18" s="55" t="s">
        <v>123</v>
      </c>
      <c r="E18" s="56"/>
      <c r="F18" s="56"/>
      <c r="G18" s="56"/>
      <c r="H18" s="55" t="s">
        <v>111</v>
      </c>
      <c r="I18" s="57"/>
      <c r="J18" s="58">
        <f t="shared" si="0"/>
        <v>0</v>
      </c>
      <c r="K18" s="55" t="s">
        <v>39</v>
      </c>
    </row>
    <row r="19" spans="2:20" ht="15" customHeight="1" thickTop="1" thickBot="1" x14ac:dyDescent="0.35">
      <c r="B19" s="37"/>
      <c r="C19" s="37"/>
      <c r="D19" s="37"/>
      <c r="E19" s="51"/>
      <c r="F19" s="51"/>
      <c r="G19" s="51"/>
      <c r="H19" s="37"/>
      <c r="I19" s="52"/>
      <c r="J19" s="53">
        <f t="shared" si="0"/>
        <v>0</v>
      </c>
      <c r="K19" s="37"/>
    </row>
    <row r="20" spans="2:20" ht="15" customHeight="1" thickTop="1" thickBot="1" x14ac:dyDescent="0.35">
      <c r="B20" s="37"/>
      <c r="C20" s="37"/>
      <c r="D20" s="37"/>
      <c r="E20" s="51"/>
      <c r="F20" s="51"/>
      <c r="G20" s="51"/>
      <c r="H20" s="37"/>
      <c r="I20" s="52"/>
      <c r="J20" s="53"/>
      <c r="K20" s="37"/>
    </row>
    <row r="21" spans="2:20" ht="17" customHeight="1" thickTop="1" thickBot="1" x14ac:dyDescent="0.35">
      <c r="B21" s="21"/>
      <c r="C21" s="21"/>
      <c r="D21" s="21"/>
      <c r="E21" s="21"/>
      <c r="F21" s="21"/>
      <c r="G21" s="21"/>
      <c r="H21" s="21"/>
      <c r="I21" s="21"/>
      <c r="J21" s="21"/>
      <c r="K21" s="21"/>
    </row>
    <row r="22" spans="2:20" ht="18.5" customHeight="1" thickTop="1" thickBot="1" x14ac:dyDescent="0.35">
      <c r="B22" s="98" t="s">
        <v>43</v>
      </c>
      <c r="C22" s="98"/>
      <c r="D22" s="98"/>
      <c r="E22" s="98"/>
      <c r="F22" s="98"/>
      <c r="G22" s="98"/>
      <c r="H22" s="98"/>
      <c r="I22" s="98"/>
      <c r="J22" s="98"/>
      <c r="K22" s="98"/>
      <c r="L22" s="98"/>
      <c r="M22" s="98"/>
      <c r="N22" s="98"/>
      <c r="O22" s="98"/>
      <c r="P22" s="98"/>
      <c r="Q22" s="98"/>
      <c r="R22" s="98"/>
      <c r="S22" s="98"/>
      <c r="T22" s="98"/>
    </row>
    <row r="23" spans="2:20" ht="14" thickTop="1" thickBot="1" x14ac:dyDescent="0.35">
      <c r="B23" s="95" t="s">
        <v>30</v>
      </c>
      <c r="C23" s="95"/>
      <c r="D23" s="95"/>
      <c r="E23" s="93" t="s">
        <v>44</v>
      </c>
      <c r="F23" s="93"/>
      <c r="G23" s="93"/>
      <c r="H23" s="93"/>
      <c r="I23" s="93"/>
      <c r="J23" s="93"/>
      <c r="K23" s="93"/>
      <c r="L23" s="93"/>
      <c r="M23" s="93"/>
      <c r="N23" s="93"/>
      <c r="O23" s="93"/>
      <c r="P23" s="93"/>
      <c r="Q23" s="93"/>
      <c r="R23" s="93"/>
      <c r="S23" s="93"/>
      <c r="T23" s="93"/>
    </row>
    <row r="24" spans="2:20" ht="14" thickTop="1" thickBot="1" x14ac:dyDescent="0.35">
      <c r="B24" s="95" t="s">
        <v>31</v>
      </c>
      <c r="C24" s="95"/>
      <c r="D24" s="95"/>
      <c r="E24" s="93" t="s">
        <v>45</v>
      </c>
      <c r="F24" s="93"/>
      <c r="G24" s="93"/>
      <c r="H24" s="93"/>
      <c r="I24" s="93"/>
      <c r="J24" s="93"/>
      <c r="K24" s="93"/>
      <c r="L24" s="93"/>
      <c r="M24" s="93"/>
      <c r="N24" s="93"/>
      <c r="O24" s="93"/>
      <c r="P24" s="93"/>
      <c r="Q24" s="93"/>
      <c r="R24" s="93"/>
      <c r="S24" s="93"/>
      <c r="T24" s="93"/>
    </row>
    <row r="25" spans="2:20" ht="14" thickTop="1" thickBot="1" x14ac:dyDescent="0.35">
      <c r="B25" s="95" t="s">
        <v>33</v>
      </c>
      <c r="C25" s="95"/>
      <c r="D25" s="95"/>
      <c r="E25" s="93" t="s">
        <v>46</v>
      </c>
      <c r="F25" s="93"/>
      <c r="G25" s="93"/>
      <c r="H25" s="93"/>
      <c r="I25" s="93"/>
      <c r="J25" s="93"/>
      <c r="K25" s="93"/>
      <c r="L25" s="93"/>
      <c r="M25" s="93"/>
      <c r="N25" s="93"/>
      <c r="O25" s="93"/>
      <c r="P25" s="93"/>
      <c r="Q25" s="93"/>
      <c r="R25" s="93"/>
      <c r="S25" s="93"/>
      <c r="T25" s="93"/>
    </row>
    <row r="26" spans="2:20" ht="14" thickTop="1" thickBot="1" x14ac:dyDescent="0.35">
      <c r="B26" s="95" t="s">
        <v>34</v>
      </c>
      <c r="C26" s="95"/>
      <c r="D26" s="95"/>
      <c r="E26" s="93" t="s">
        <v>47</v>
      </c>
      <c r="F26" s="93"/>
      <c r="G26" s="93"/>
      <c r="H26" s="93"/>
      <c r="I26" s="93"/>
      <c r="J26" s="93"/>
      <c r="K26" s="93"/>
      <c r="L26" s="93"/>
      <c r="M26" s="93"/>
      <c r="N26" s="93"/>
      <c r="O26" s="93"/>
      <c r="P26" s="93"/>
      <c r="Q26" s="93"/>
      <c r="R26" s="93"/>
      <c r="S26" s="93"/>
      <c r="T26" s="93"/>
    </row>
    <row r="27" spans="2:20" ht="14" thickTop="1" thickBot="1" x14ac:dyDescent="0.35">
      <c r="B27" s="95" t="s">
        <v>10</v>
      </c>
      <c r="C27" s="95"/>
      <c r="D27" s="95"/>
      <c r="E27" s="93" t="s">
        <v>48</v>
      </c>
      <c r="F27" s="93"/>
      <c r="G27" s="93"/>
      <c r="H27" s="93"/>
      <c r="I27" s="93"/>
      <c r="J27" s="93"/>
      <c r="K27" s="93"/>
      <c r="L27" s="93"/>
      <c r="M27" s="93"/>
      <c r="N27" s="93"/>
      <c r="O27" s="93"/>
      <c r="P27" s="93"/>
      <c r="Q27" s="93"/>
      <c r="R27" s="93"/>
      <c r="S27" s="93"/>
      <c r="T27" s="93"/>
    </row>
    <row r="28" spans="2:20" ht="14" thickTop="1" thickBot="1" x14ac:dyDescent="0.35">
      <c r="B28" s="95" t="s">
        <v>32</v>
      </c>
      <c r="C28" s="95"/>
      <c r="D28" s="95"/>
      <c r="E28" s="93" t="s">
        <v>98</v>
      </c>
      <c r="F28" s="93"/>
      <c r="G28" s="93"/>
      <c r="H28" s="93"/>
      <c r="I28" s="93"/>
      <c r="J28" s="93"/>
      <c r="K28" s="93"/>
      <c r="L28" s="93"/>
      <c r="M28" s="93"/>
      <c r="N28" s="93"/>
      <c r="O28" s="93"/>
      <c r="P28" s="93"/>
      <c r="Q28" s="93"/>
      <c r="R28" s="93"/>
      <c r="S28" s="93"/>
      <c r="T28" s="93"/>
    </row>
    <row r="29" spans="2:20" ht="14" thickTop="1" thickBot="1" x14ac:dyDescent="0.35">
      <c r="B29" s="94" t="s">
        <v>66</v>
      </c>
      <c r="C29" s="94"/>
      <c r="D29" s="94"/>
      <c r="E29" s="93" t="s">
        <v>67</v>
      </c>
      <c r="F29" s="93"/>
      <c r="G29" s="93"/>
      <c r="H29" s="93"/>
      <c r="I29" s="93"/>
      <c r="J29" s="93"/>
      <c r="K29" s="93"/>
      <c r="L29" s="93"/>
      <c r="M29" s="93"/>
      <c r="N29" s="93"/>
      <c r="O29" s="93"/>
      <c r="P29" s="93"/>
      <c r="Q29" s="93"/>
      <c r="R29" s="93"/>
      <c r="S29" s="93"/>
      <c r="T29" s="93"/>
    </row>
    <row r="30" spans="2:20" ht="14" thickTop="1" thickBot="1" x14ac:dyDescent="0.35">
      <c r="B30" s="92" t="s">
        <v>68</v>
      </c>
      <c r="C30" s="92"/>
      <c r="D30" s="92"/>
      <c r="E30" s="93" t="s">
        <v>69</v>
      </c>
      <c r="F30" s="93"/>
      <c r="G30" s="93"/>
      <c r="H30" s="93"/>
      <c r="I30" s="93"/>
      <c r="J30" s="93"/>
      <c r="K30" s="93"/>
      <c r="L30" s="93"/>
      <c r="M30" s="93"/>
      <c r="N30" s="93"/>
      <c r="O30" s="93"/>
      <c r="P30" s="93"/>
      <c r="Q30" s="93"/>
      <c r="R30" s="93"/>
      <c r="S30" s="93"/>
      <c r="T30" s="93"/>
    </row>
    <row r="31" spans="2:20" ht="14" thickTop="1" thickBot="1" x14ac:dyDescent="0.35">
      <c r="B31" s="94" t="s">
        <v>70</v>
      </c>
      <c r="C31" s="94"/>
      <c r="D31" s="94"/>
      <c r="E31" s="93" t="s">
        <v>71</v>
      </c>
      <c r="F31" s="93"/>
      <c r="G31" s="93"/>
      <c r="H31" s="93"/>
      <c r="I31" s="93"/>
      <c r="J31" s="93"/>
      <c r="K31" s="93"/>
      <c r="L31" s="93"/>
      <c r="M31" s="93"/>
      <c r="N31" s="93"/>
      <c r="O31" s="93"/>
      <c r="P31" s="93"/>
      <c r="Q31" s="93"/>
      <c r="R31" s="93"/>
      <c r="S31" s="93"/>
      <c r="T31" s="93"/>
    </row>
    <row r="32" spans="2:20" ht="14" thickTop="1" thickBot="1" x14ac:dyDescent="0.35">
      <c r="B32" s="94" t="s">
        <v>72</v>
      </c>
      <c r="C32" s="94"/>
      <c r="D32" s="94"/>
      <c r="E32" s="93" t="s">
        <v>73</v>
      </c>
      <c r="F32" s="93"/>
      <c r="G32" s="93"/>
      <c r="H32" s="93"/>
      <c r="I32" s="93"/>
      <c r="J32" s="93"/>
      <c r="K32" s="93"/>
      <c r="L32" s="93"/>
      <c r="M32" s="93"/>
      <c r="N32" s="93"/>
      <c r="O32" s="93"/>
      <c r="P32" s="93"/>
      <c r="Q32" s="93"/>
      <c r="R32" s="93"/>
      <c r="S32" s="93"/>
      <c r="T32" s="93"/>
    </row>
    <row r="33" spans="2:20" ht="14" thickTop="1" thickBot="1" x14ac:dyDescent="0.35">
      <c r="B33" s="94" t="s">
        <v>121</v>
      </c>
      <c r="C33" s="94"/>
      <c r="D33" s="94"/>
      <c r="E33" s="93" t="s">
        <v>122</v>
      </c>
      <c r="F33" s="93"/>
      <c r="G33" s="93"/>
      <c r="H33" s="93"/>
      <c r="I33" s="93"/>
      <c r="J33" s="93"/>
      <c r="K33" s="93"/>
      <c r="L33" s="93"/>
      <c r="M33" s="93"/>
      <c r="N33" s="93"/>
      <c r="O33" s="93"/>
      <c r="P33" s="93"/>
      <c r="Q33" s="93"/>
      <c r="R33" s="93"/>
      <c r="S33" s="93"/>
      <c r="T33" s="93"/>
    </row>
    <row r="34" spans="2:20" ht="14" thickTop="1" thickBot="1" x14ac:dyDescent="0.35">
      <c r="B34" s="92" t="s">
        <v>76</v>
      </c>
      <c r="C34" s="92"/>
      <c r="D34" s="92"/>
      <c r="E34" s="93" t="s">
        <v>77</v>
      </c>
      <c r="F34" s="93"/>
      <c r="G34" s="93"/>
      <c r="H34" s="93"/>
      <c r="I34" s="93"/>
      <c r="J34" s="93"/>
      <c r="K34" s="93"/>
      <c r="L34" s="93"/>
      <c r="M34" s="93"/>
      <c r="N34" s="93"/>
      <c r="O34" s="93"/>
      <c r="P34" s="93"/>
      <c r="Q34" s="93"/>
      <c r="R34" s="93"/>
      <c r="S34" s="93"/>
      <c r="T34" s="93"/>
    </row>
    <row r="35" spans="2:20" ht="14" thickTop="1" thickBot="1" x14ac:dyDescent="0.35">
      <c r="B35" s="92" t="s">
        <v>124</v>
      </c>
      <c r="C35" s="92"/>
      <c r="D35" s="92"/>
      <c r="E35" s="93" t="s">
        <v>78</v>
      </c>
      <c r="F35" s="93"/>
      <c r="G35" s="93"/>
      <c r="H35" s="93"/>
      <c r="I35" s="93"/>
      <c r="J35" s="93"/>
      <c r="K35" s="93"/>
      <c r="L35" s="93"/>
      <c r="M35" s="93"/>
      <c r="N35" s="93"/>
      <c r="O35" s="93"/>
      <c r="P35" s="93"/>
      <c r="Q35" s="93"/>
      <c r="R35" s="93"/>
      <c r="S35" s="93"/>
      <c r="T35" s="93"/>
    </row>
    <row r="36" spans="2:20" ht="14" thickTop="1" thickBot="1" x14ac:dyDescent="0.35">
      <c r="B36" s="92" t="s">
        <v>79</v>
      </c>
      <c r="C36" s="92"/>
      <c r="D36" s="92"/>
      <c r="E36" s="93" t="s">
        <v>80</v>
      </c>
      <c r="F36" s="93"/>
      <c r="G36" s="93"/>
      <c r="H36" s="93"/>
      <c r="I36" s="93"/>
      <c r="J36" s="93"/>
      <c r="K36" s="93"/>
      <c r="L36" s="93"/>
      <c r="M36" s="93"/>
      <c r="N36" s="93"/>
      <c r="O36" s="93"/>
      <c r="P36" s="93"/>
      <c r="Q36" s="93"/>
      <c r="R36" s="93"/>
      <c r="S36" s="93"/>
      <c r="T36" s="93"/>
    </row>
    <row r="37" spans="2:20" ht="13.5" thickTop="1" x14ac:dyDescent="0.3"/>
  </sheetData>
  <mergeCells count="29">
    <mergeCell ref="B33:D33"/>
    <mergeCell ref="E33:T33"/>
    <mergeCell ref="B28:D28"/>
    <mergeCell ref="E28:T28"/>
    <mergeCell ref="B29:D29"/>
    <mergeCell ref="E29:T29"/>
    <mergeCell ref="B30:D30"/>
    <mergeCell ref="E30:T30"/>
    <mergeCell ref="B31:D31"/>
    <mergeCell ref="E31:T31"/>
    <mergeCell ref="B22:T22"/>
    <mergeCell ref="B32:D32"/>
    <mergeCell ref="E32:T32"/>
    <mergeCell ref="B25:D25"/>
    <mergeCell ref="E25:T25"/>
    <mergeCell ref="B26:D26"/>
    <mergeCell ref="E26:T26"/>
    <mergeCell ref="B27:D27"/>
    <mergeCell ref="E27:T27"/>
    <mergeCell ref="B23:D23"/>
    <mergeCell ref="E23:T23"/>
    <mergeCell ref="B24:D24"/>
    <mergeCell ref="E24:T24"/>
    <mergeCell ref="B34:D34"/>
    <mergeCell ref="E34:T34"/>
    <mergeCell ref="B35:D35"/>
    <mergeCell ref="E35:T35"/>
    <mergeCell ref="B36:D36"/>
    <mergeCell ref="E36:T36"/>
  </mergeCells>
  <conditionalFormatting sqref="K13:K14 K5:K11 K16:K20">
    <cfRule type="containsText" dxfId="7" priority="33" operator="containsText" text="Yes">
      <formula>NOT(ISERROR(SEARCH("Yes",K5)))</formula>
    </cfRule>
  </conditionalFormatting>
  <conditionalFormatting sqref="K13:K14 K5:K11 K16:K20">
    <cfRule type="containsText" dxfId="6" priority="31" operator="containsText" text="Yes">
      <formula>NOT(ISERROR(SEARCH("Yes",K5)))</formula>
    </cfRule>
  </conditionalFormatting>
  <conditionalFormatting sqref="K4">
    <cfRule type="containsText" dxfId="5" priority="20" operator="containsText" text="Yes">
      <formula>NOT(ISERROR(SEARCH("Yes",K4)))</formula>
    </cfRule>
  </conditionalFormatting>
  <conditionalFormatting sqref="K4">
    <cfRule type="containsText" dxfId="4" priority="19" operator="containsText" text="Yes">
      <formula>NOT(ISERROR(SEARCH("Yes",K4)))</formula>
    </cfRule>
  </conditionalFormatting>
  <conditionalFormatting sqref="K12">
    <cfRule type="containsText" dxfId="3" priority="8" operator="containsText" text="Yes">
      <formula>NOT(ISERROR(SEARCH("Yes",K12)))</formula>
    </cfRule>
  </conditionalFormatting>
  <conditionalFormatting sqref="K12">
    <cfRule type="containsText" dxfId="2" priority="7" operator="containsText" text="Yes">
      <formula>NOT(ISERROR(SEARCH("Yes",K12)))</formula>
    </cfRule>
  </conditionalFormatting>
  <conditionalFormatting sqref="K15">
    <cfRule type="containsText" dxfId="1" priority="2" operator="containsText" text="Yes">
      <formula>NOT(ISERROR(SEARCH("Yes",K15)))</formula>
    </cfRule>
  </conditionalFormatting>
  <conditionalFormatting sqref="K15">
    <cfRule type="containsText" dxfId="0" priority="1" operator="containsText" text="Yes">
      <formula>NOT(ISERROR(SEARCH("Yes",K15)))</formula>
    </cfRule>
  </conditionalFormatting>
  <pageMargins left="0.7" right="0.7" top="0.75" bottom="0.75" header="0.3" footer="0.3"/>
  <pageSetup orientation="portrait" r:id="rId1"/>
  <headerFooter>
    <oddFooter>&amp;CConfidential - Internal Distribution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C7B1575-7416-48B0-B88F-3E32195E2EF8}">
          <x14:formula1>
            <xm:f>'Drop Downs'!$A$2:$A$17</xm:f>
          </x14:formula1>
          <xm:sqref>C4:C20</xm:sqref>
        </x14:dataValidation>
        <x14:dataValidation type="list" allowBlank="1" showInputMessage="1" showErrorMessage="1" xr:uid="{36063765-3338-4F24-AECE-D4310DD4C339}">
          <x14:formula1>
            <xm:f>'Drop Downs'!$B$2:$B$7</xm:f>
          </x14:formula1>
          <xm:sqref>D4:D20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7877-457E-46B3-B93D-8792A5DFA321}">
  <dimension ref="A1:U12"/>
  <sheetViews>
    <sheetView workbookViewId="0">
      <selection activeCell="M1" sqref="M1"/>
    </sheetView>
  </sheetViews>
  <sheetFormatPr defaultRowHeight="14.5" x14ac:dyDescent="0.35"/>
  <cols>
    <col min="1" max="1" width="19.90625" style="3" customWidth="1"/>
    <col min="2" max="2" width="8.453125" bestFit="1" customWidth="1"/>
    <col min="4" max="4" width="12.1796875" style="1" bestFit="1" customWidth="1"/>
    <col min="5" max="5" width="12.54296875" bestFit="1" customWidth="1"/>
    <col min="6" max="6" width="16.1796875" style="1" bestFit="1" customWidth="1"/>
    <col min="7" max="7" width="1.453125" style="1" customWidth="1"/>
    <col min="8" max="8" width="10.26953125" customWidth="1"/>
    <col min="9" max="9" width="10.1796875" style="2" bestFit="1" customWidth="1"/>
    <col min="10" max="10" width="12.1796875" style="1" bestFit="1" customWidth="1"/>
    <col min="11" max="11" width="11.54296875" style="2" bestFit="1" customWidth="1"/>
    <col min="12" max="12" width="16.1796875" style="1" bestFit="1" customWidth="1"/>
    <col min="16" max="16" width="21.7265625" bestFit="1" customWidth="1"/>
  </cols>
  <sheetData>
    <row r="1" spans="1:21" ht="19.5" customHeight="1" thickTop="1" thickBot="1" x14ac:dyDescent="0.4">
      <c r="A1" s="99" t="s">
        <v>81</v>
      </c>
      <c r="B1" s="97" t="s">
        <v>139</v>
      </c>
      <c r="C1" s="97"/>
      <c r="D1" s="97"/>
      <c r="E1" s="97"/>
      <c r="F1" s="97"/>
      <c r="G1" s="103"/>
      <c r="H1" s="96" t="s">
        <v>140</v>
      </c>
      <c r="I1" s="96"/>
      <c r="J1" s="96"/>
      <c r="K1" s="96"/>
      <c r="L1" s="96"/>
      <c r="U1" s="1"/>
    </row>
    <row r="2" spans="1:21" ht="15.5" thickTop="1" thickBot="1" x14ac:dyDescent="0.4">
      <c r="A2" s="100"/>
      <c r="B2" s="29" t="s">
        <v>30</v>
      </c>
      <c r="C2" s="29" t="s">
        <v>31</v>
      </c>
      <c r="D2" s="29" t="s">
        <v>49</v>
      </c>
      <c r="E2" s="29" t="s">
        <v>50</v>
      </c>
      <c r="F2" s="29" t="s">
        <v>51</v>
      </c>
      <c r="G2" s="104"/>
      <c r="H2" s="31" t="s">
        <v>30</v>
      </c>
      <c r="I2" s="31" t="s">
        <v>31</v>
      </c>
      <c r="J2" s="31" t="s">
        <v>49</v>
      </c>
      <c r="K2" s="31" t="s">
        <v>52</v>
      </c>
      <c r="L2" s="31" t="s">
        <v>51</v>
      </c>
      <c r="U2" s="1"/>
    </row>
    <row r="3" spans="1:21" ht="15.5" thickTop="1" thickBot="1" x14ac:dyDescent="0.4">
      <c r="A3" s="73" t="s">
        <v>26</v>
      </c>
      <c r="B3" s="69">
        <v>184</v>
      </c>
      <c r="C3" s="69">
        <v>152</v>
      </c>
      <c r="D3" s="70">
        <v>0.82609999999999995</v>
      </c>
      <c r="E3" s="69">
        <v>4</v>
      </c>
      <c r="F3" s="70">
        <v>2.63E-2</v>
      </c>
      <c r="G3" s="104"/>
      <c r="H3" s="69">
        <v>389</v>
      </c>
      <c r="I3" s="76">
        <v>303</v>
      </c>
      <c r="J3" s="70">
        <v>0.77890000000000004</v>
      </c>
      <c r="K3" s="71">
        <v>9</v>
      </c>
      <c r="L3" s="70">
        <v>2.9700000000000001E-2</v>
      </c>
      <c r="U3" s="1"/>
    </row>
    <row r="4" spans="1:21" ht="15.5" thickTop="1" thickBot="1" x14ac:dyDescent="0.4">
      <c r="A4" s="73" t="s">
        <v>53</v>
      </c>
      <c r="B4" s="69">
        <v>13</v>
      </c>
      <c r="C4" s="69">
        <v>9</v>
      </c>
      <c r="D4" s="77">
        <v>0.69230000000000003</v>
      </c>
      <c r="E4" s="69">
        <v>1</v>
      </c>
      <c r="F4" s="70">
        <v>0.1111</v>
      </c>
      <c r="G4" s="104"/>
      <c r="H4" s="69">
        <v>27</v>
      </c>
      <c r="I4" s="71">
        <v>22</v>
      </c>
      <c r="J4" s="70">
        <v>0.81479999999999997</v>
      </c>
      <c r="K4" s="71">
        <v>5</v>
      </c>
      <c r="L4" s="77">
        <v>0.2273</v>
      </c>
    </row>
    <row r="5" spans="1:21" ht="15.5" thickTop="1" thickBot="1" x14ac:dyDescent="0.4">
      <c r="A5" s="73" t="s">
        <v>25</v>
      </c>
      <c r="B5" s="69">
        <v>196</v>
      </c>
      <c r="C5" s="69">
        <v>187</v>
      </c>
      <c r="D5" s="70">
        <v>0.95409999999999995</v>
      </c>
      <c r="E5" s="69">
        <v>11</v>
      </c>
      <c r="F5" s="70">
        <v>5.8799999999999998E-2</v>
      </c>
      <c r="G5" s="104"/>
      <c r="H5" s="69">
        <v>553</v>
      </c>
      <c r="I5" s="71">
        <v>514</v>
      </c>
      <c r="J5" s="70">
        <v>0.92949999999999999</v>
      </c>
      <c r="K5" s="72">
        <v>18</v>
      </c>
      <c r="L5" s="70">
        <v>3.5000000000000003E-2</v>
      </c>
    </row>
    <row r="6" spans="1:21" ht="15.5" thickTop="1" thickBot="1" x14ac:dyDescent="0.4">
      <c r="A6" s="73" t="s">
        <v>141</v>
      </c>
      <c r="B6" s="69">
        <v>190</v>
      </c>
      <c r="C6" s="69">
        <v>175</v>
      </c>
      <c r="D6" s="70">
        <v>0.92110000000000003</v>
      </c>
      <c r="E6" s="69">
        <v>2</v>
      </c>
      <c r="F6" s="70">
        <v>1.14E-2</v>
      </c>
      <c r="G6" s="104"/>
      <c r="H6" s="69">
        <v>537</v>
      </c>
      <c r="I6" s="71">
        <v>494</v>
      </c>
      <c r="J6" s="70">
        <v>0.91990000000000005</v>
      </c>
      <c r="K6" s="72">
        <v>13</v>
      </c>
      <c r="L6" s="70">
        <v>2.63E-2</v>
      </c>
    </row>
    <row r="7" spans="1:21" ht="15.5" thickTop="1" thickBot="1" x14ac:dyDescent="0.4">
      <c r="A7" s="73" t="s">
        <v>142</v>
      </c>
      <c r="B7" s="69"/>
      <c r="C7" s="69"/>
      <c r="D7" s="70"/>
      <c r="E7" s="69"/>
      <c r="F7" s="70"/>
      <c r="G7" s="104"/>
      <c r="H7" s="69"/>
      <c r="I7" s="71"/>
      <c r="J7" s="70"/>
      <c r="K7" s="72"/>
      <c r="L7" s="70"/>
    </row>
    <row r="8" spans="1:21" ht="15.5" thickTop="1" thickBot="1" x14ac:dyDescent="0.4">
      <c r="A8" s="73" t="s">
        <v>55</v>
      </c>
      <c r="B8" s="69">
        <v>87</v>
      </c>
      <c r="C8" s="69">
        <v>83</v>
      </c>
      <c r="D8" s="70">
        <v>0.95399999999999996</v>
      </c>
      <c r="E8" s="69">
        <v>3</v>
      </c>
      <c r="F8" s="70">
        <v>3.61E-2</v>
      </c>
      <c r="G8" s="104"/>
      <c r="H8" s="69">
        <v>235</v>
      </c>
      <c r="I8" s="71">
        <v>224</v>
      </c>
      <c r="J8" s="70">
        <v>0.95320000000000005</v>
      </c>
      <c r="K8" s="72">
        <v>13</v>
      </c>
      <c r="L8" s="70">
        <v>5.8000000000000003E-2</v>
      </c>
    </row>
    <row r="9" spans="1:21" ht="15.5" thickTop="1" thickBot="1" x14ac:dyDescent="0.4">
      <c r="A9" s="73" t="s">
        <v>56</v>
      </c>
      <c r="B9" s="69">
        <v>101</v>
      </c>
      <c r="C9" s="69">
        <v>101</v>
      </c>
      <c r="D9" s="70">
        <v>1</v>
      </c>
      <c r="E9" s="69">
        <v>0</v>
      </c>
      <c r="F9" s="70">
        <v>0</v>
      </c>
      <c r="G9" s="104"/>
      <c r="H9" s="69">
        <v>286</v>
      </c>
      <c r="I9" s="71">
        <v>276</v>
      </c>
      <c r="J9" s="70">
        <v>1</v>
      </c>
      <c r="K9" s="72">
        <v>1</v>
      </c>
      <c r="L9" s="70">
        <v>3.5000000000000001E-3</v>
      </c>
    </row>
    <row r="10" spans="1:21" ht="15.5" thickTop="1" thickBot="1" x14ac:dyDescent="0.4">
      <c r="A10" s="73" t="s">
        <v>28</v>
      </c>
      <c r="B10" s="69"/>
      <c r="C10" s="69"/>
      <c r="D10" s="70"/>
      <c r="E10" s="69"/>
      <c r="F10" s="70"/>
      <c r="G10" s="104"/>
      <c r="H10" s="69"/>
      <c r="I10" s="71"/>
      <c r="J10" s="70"/>
      <c r="K10" s="72"/>
      <c r="L10" s="70"/>
    </row>
    <row r="11" spans="1:21" ht="15.5" thickTop="1" thickBot="1" x14ac:dyDescent="0.4">
      <c r="A11" s="73" t="s">
        <v>57</v>
      </c>
      <c r="B11" s="69">
        <v>11</v>
      </c>
      <c r="C11" s="69">
        <v>11</v>
      </c>
      <c r="D11" s="70">
        <v>1</v>
      </c>
      <c r="E11" s="69">
        <v>4</v>
      </c>
      <c r="F11" s="77">
        <v>0.36359999999999998</v>
      </c>
      <c r="G11" s="105"/>
      <c r="H11" s="69">
        <v>29</v>
      </c>
      <c r="I11" s="71">
        <v>29</v>
      </c>
      <c r="J11" s="70">
        <v>1</v>
      </c>
      <c r="K11" s="72">
        <v>6</v>
      </c>
      <c r="L11" s="77">
        <v>0.2069</v>
      </c>
    </row>
    <row r="12" spans="1:21" ht="24" customHeight="1" thickTop="1" x14ac:dyDescent="0.35">
      <c r="A12" s="101" t="s">
        <v>138</v>
      </c>
      <c r="B12" s="102"/>
      <c r="C12" s="102"/>
      <c r="D12" s="102"/>
      <c r="E12" s="102"/>
      <c r="F12" s="102"/>
      <c r="G12" s="102"/>
      <c r="H12" s="102"/>
      <c r="I12" s="102"/>
      <c r="J12" s="102"/>
      <c r="K12" s="102"/>
      <c r="L12" s="102"/>
    </row>
  </sheetData>
  <mergeCells count="5">
    <mergeCell ref="A1:A2"/>
    <mergeCell ref="B1:F1"/>
    <mergeCell ref="H1:L1"/>
    <mergeCell ref="A12:L12"/>
    <mergeCell ref="G1:G1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24B4-0929-4CA2-9232-7A8C8DE1CDAC}">
  <dimension ref="A1:D9"/>
  <sheetViews>
    <sheetView workbookViewId="0">
      <selection activeCell="D1" sqref="D1"/>
    </sheetView>
  </sheetViews>
  <sheetFormatPr defaultRowHeight="14.5" x14ac:dyDescent="0.35"/>
  <cols>
    <col min="1" max="1" width="22.1796875" bestFit="1" customWidth="1"/>
    <col min="2" max="2" width="13.7265625" customWidth="1"/>
    <col min="3" max="3" width="75.7265625" style="3" customWidth="1"/>
  </cols>
  <sheetData>
    <row r="1" spans="1:4" ht="19" customHeight="1" thickTop="1" thickBot="1" x14ac:dyDescent="0.4">
      <c r="A1" s="96" t="s">
        <v>144</v>
      </c>
      <c r="B1" s="96"/>
      <c r="C1" s="96"/>
    </row>
    <row r="2" spans="1:4" ht="30" thickTop="1" thickBot="1" x14ac:dyDescent="0.4">
      <c r="A2" s="29" t="s">
        <v>58</v>
      </c>
      <c r="B2" s="29" t="s">
        <v>143</v>
      </c>
      <c r="C2" s="29" t="s">
        <v>59</v>
      </c>
      <c r="D2" s="1"/>
    </row>
    <row r="3" spans="1:4" ht="15.5" thickTop="1" thickBot="1" x14ac:dyDescent="0.4">
      <c r="A3" s="74" t="s">
        <v>26</v>
      </c>
      <c r="B3" s="69">
        <v>4</v>
      </c>
      <c r="C3" s="75" t="s">
        <v>60</v>
      </c>
      <c r="D3" s="1"/>
    </row>
    <row r="4" spans="1:4" ht="15.5" thickTop="1" thickBot="1" x14ac:dyDescent="0.4">
      <c r="A4" s="74" t="s">
        <v>130</v>
      </c>
      <c r="B4" s="69">
        <v>1</v>
      </c>
      <c r="C4" s="75" t="s">
        <v>129</v>
      </c>
      <c r="D4" s="1"/>
    </row>
    <row r="5" spans="1:4" ht="15.5" thickTop="1" thickBot="1" x14ac:dyDescent="0.4">
      <c r="A5" s="74" t="s">
        <v>54</v>
      </c>
      <c r="B5" s="69">
        <v>11</v>
      </c>
      <c r="C5" s="75" t="s">
        <v>61</v>
      </c>
    </row>
    <row r="6" spans="1:4" ht="27.5" thickTop="1" thickBot="1" x14ac:dyDescent="0.4">
      <c r="A6" s="74" t="s">
        <v>25</v>
      </c>
      <c r="B6" s="69">
        <v>2</v>
      </c>
      <c r="C6" s="75" t="s">
        <v>62</v>
      </c>
    </row>
    <row r="7" spans="1:4" ht="15.5" thickTop="1" thickBot="1" x14ac:dyDescent="0.4">
      <c r="A7" s="74" t="s">
        <v>55</v>
      </c>
      <c r="B7" s="69">
        <v>3</v>
      </c>
      <c r="C7" s="75" t="s">
        <v>63</v>
      </c>
    </row>
    <row r="8" spans="1:4" ht="27.5" thickTop="1" thickBot="1" x14ac:dyDescent="0.4">
      <c r="A8" s="74" t="s">
        <v>57</v>
      </c>
      <c r="B8" s="69">
        <v>4</v>
      </c>
      <c r="C8" s="75" t="s">
        <v>64</v>
      </c>
    </row>
    <row r="9" spans="1:4" ht="15" thickTop="1" x14ac:dyDescent="0.35"/>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CD05-A01B-4E80-8E40-88BACAE53238}">
  <dimension ref="A1:B17"/>
  <sheetViews>
    <sheetView workbookViewId="0">
      <selection activeCell="C1" sqref="C1"/>
    </sheetView>
  </sheetViews>
  <sheetFormatPr defaultRowHeight="14.5" x14ac:dyDescent="0.35"/>
  <cols>
    <col min="1" max="1" width="46.36328125" customWidth="1"/>
    <col min="2" max="2" width="22.453125" bestFit="1" customWidth="1"/>
  </cols>
  <sheetData>
    <row r="1" spans="1:2" ht="15.5" thickTop="1" thickBot="1" x14ac:dyDescent="0.4">
      <c r="A1" s="29" t="s">
        <v>81</v>
      </c>
      <c r="B1" s="29" t="s">
        <v>116</v>
      </c>
    </row>
    <row r="2" spans="1:2" ht="15" thickTop="1" x14ac:dyDescent="0.35">
      <c r="A2" s="23" t="s">
        <v>26</v>
      </c>
      <c r="B2" s="24" t="s">
        <v>119</v>
      </c>
    </row>
    <row r="3" spans="1:2" x14ac:dyDescent="0.35">
      <c r="A3" s="23" t="s">
        <v>131</v>
      </c>
      <c r="B3" s="24" t="s">
        <v>39</v>
      </c>
    </row>
    <row r="4" spans="1:2" x14ac:dyDescent="0.35">
      <c r="A4" s="23" t="s">
        <v>120</v>
      </c>
      <c r="B4" s="24" t="s">
        <v>117</v>
      </c>
    </row>
    <row r="5" spans="1:2" x14ac:dyDescent="0.35">
      <c r="A5" s="23" t="s">
        <v>99</v>
      </c>
      <c r="B5" s="25" t="s">
        <v>123</v>
      </c>
    </row>
    <row r="6" spans="1:2" x14ac:dyDescent="0.35">
      <c r="A6" s="23" t="s">
        <v>102</v>
      </c>
      <c r="B6" s="24" t="s">
        <v>92</v>
      </c>
    </row>
    <row r="7" spans="1:2" x14ac:dyDescent="0.35">
      <c r="A7" s="23" t="s">
        <v>103</v>
      </c>
      <c r="B7" s="24" t="s">
        <v>91</v>
      </c>
    </row>
    <row r="8" spans="1:2" x14ac:dyDescent="0.35">
      <c r="A8" s="23" t="s">
        <v>110</v>
      </c>
      <c r="B8" s="23"/>
    </row>
    <row r="9" spans="1:2" x14ac:dyDescent="0.35">
      <c r="A9" s="23" t="s">
        <v>104</v>
      </c>
      <c r="B9" s="24"/>
    </row>
    <row r="10" spans="1:2" x14ac:dyDescent="0.35">
      <c r="A10" s="23" t="s">
        <v>106</v>
      </c>
      <c r="B10" s="24"/>
    </row>
    <row r="11" spans="1:2" x14ac:dyDescent="0.35">
      <c r="A11" s="23" t="s">
        <v>107</v>
      </c>
      <c r="B11" s="24"/>
    </row>
    <row r="12" spans="1:2" x14ac:dyDescent="0.35">
      <c r="A12" s="23" t="s">
        <v>105</v>
      </c>
      <c r="B12" s="24"/>
    </row>
    <row r="13" spans="1:2" x14ac:dyDescent="0.35">
      <c r="A13" s="23" t="s">
        <v>101</v>
      </c>
      <c r="B13" s="24"/>
    </row>
    <row r="14" spans="1:2" x14ac:dyDescent="0.35">
      <c r="A14" s="23" t="s">
        <v>108</v>
      </c>
      <c r="B14" s="23"/>
    </row>
    <row r="15" spans="1:2" x14ac:dyDescent="0.35">
      <c r="A15" s="23" t="s">
        <v>28</v>
      </c>
      <c r="B15" s="23"/>
    </row>
    <row r="16" spans="1:2" x14ac:dyDescent="0.35">
      <c r="A16" s="23" t="s">
        <v>100</v>
      </c>
      <c r="B16" s="23"/>
    </row>
    <row r="17" spans="1:2" x14ac:dyDescent="0.35">
      <c r="A17" s="23"/>
      <c r="B17" s="23"/>
    </row>
  </sheetData>
  <sortState xmlns:xlrd2="http://schemas.microsoft.com/office/spreadsheetml/2017/richdata2" ref="B2:B8">
    <sortCondition ref="B2:B8"/>
  </sortState>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Sample A </vt:lpstr>
      <vt:lpstr>Sample B1</vt:lpstr>
      <vt:lpstr>Sample B2</vt:lpstr>
      <vt:lpstr>Results Summary</vt:lpstr>
      <vt:lpstr>Discrepancy Log</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2021-03-29T18:49:06Z</dcterms:created>
  <dcterms:modified xsi:type="dcterms:W3CDTF">2022-06-13T15:46:35Z</dcterms:modified>
  <cp:category/>
  <cp:contentStatus/>
</cp:coreProperties>
</file>